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600" windowHeight="9630"/>
  </bookViews>
  <sheets>
    <sheet name="Hoja1" sheetId="1" r:id="rId1"/>
  </sheets>
  <externalReferences>
    <externalReference r:id="rId2"/>
  </externalReferenc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c r="D5"/>
  <c r="D2"/>
  <c r="A5"/>
</calcChain>
</file>

<file path=xl/sharedStrings.xml><?xml version="1.0" encoding="utf-8"?>
<sst xmlns="http://schemas.openxmlformats.org/spreadsheetml/2006/main" count="46" uniqueCount="46">
  <si>
    <t>METAS</t>
  </si>
  <si>
    <t>PRODUCTO ESTRATÉGICO</t>
  </si>
  <si>
    <t>INDICADOR</t>
  </si>
  <si>
    <t>METODOLOGÍA DE CALCULO</t>
  </si>
  <si>
    <t>RESULTADO ESPERADO</t>
  </si>
  <si>
    <t>Planes de Gobierno formulados, monitoreados y evaluados (Informes)</t>
  </si>
  <si>
    <t>Servicio tecnológico entregado (Servicios)</t>
  </si>
  <si>
    <t>Desarrollo territorial promovido (Planes)</t>
  </si>
  <si>
    <t>Apoyo a la focalización de políticas públicas (Actividades)</t>
  </si>
  <si>
    <t>Proyectos de inversión analizados (Proyectos)</t>
  </si>
  <si>
    <t>Investigación y evaluación de políticas públicas (Documentos)</t>
  </si>
  <si>
    <t>Coordinación para la inserción internacional para el desarrollo (Actividades)</t>
  </si>
  <si>
    <t>Capcitaciones realizadas (Personas)</t>
  </si>
  <si>
    <t>SISTEMAS DE PROGRAMACIÓN, GESTIÓN, MONITOREO Y EVALUACIÓN, QUE ASEGURE EL CUMPLIMIENTO DE LAS POLÍTICAS, LAS NORMATIVAS, LOS PLANES, LOS PROGRAMAS, LOS PROYECTOS, IMPLEMENTADOS</t>
  </si>
  <si>
    <t>Porcentaje de instituciones públicas que implementan el Sistema de Planificación por Resultados para la elaboración de Planes Operativos Institucionales.</t>
  </si>
  <si>
    <t>META DEL INDICADOR</t>
  </si>
  <si>
    <t>DESARROLLO CON ENFOQUE TERRITORIAL, PROMOVIDO Y COORDINADO CON GOBIERNOS DEPARTAMENTALES, MUNICIPALES Y DEMÁS ORGANISMOS PÚBLICOS Y PRIVADOS</t>
  </si>
  <si>
    <t>DEMANDAS DE LOS GRUPOS POBLACIONALES Y TERRITORIOS EN MATERIA DE POLÍTICAS PÚBLICAS IDENTIFICADOS, FOCALIZADOS Y CANALIZADOS A LAS INSTITUCIONES PERTINENTES.</t>
  </si>
  <si>
    <t>Porcentaje de grupos poblacionales y territorios con requerimientos de bienes y servicios identificados</t>
  </si>
  <si>
    <t>(Total de grupos y territorios identificados/Total de grupos y territorios estimados)*100</t>
  </si>
  <si>
    <t>(Instituciones usuarias del SPR / Instituciones Públicas dependientes de los tres Poderes del Estado y gobiernos desentralizados) * 100</t>
  </si>
  <si>
    <t>PROYECTOS DEL SISTEMA INVERSIÓN PÚBLICA CON ADMISIBILIDAD APROBADA Y DE ALIANZA PÚBLICO-PRIVADA COORDINADOS</t>
  </si>
  <si>
    <t>GENERADO Y DIVULGADO, CONOCIMIENTO CIENTÍFICO SOBRE PRÁCTICAS Y RECOMENDACIONES EN EL DISEÑO, IMPLEMENTACIÓN Y EVALUACIÓN DE POLÍTICAS PÚBLICAS</t>
  </si>
  <si>
    <t>PROGRAMAS DE ASISTENCIA TÉCNICA Y FINANCIERA NO REEMBOLSABLE, OTORGADOS POR LOS ORGANISMOS INTERNACIONALES COORDINADAS Y GESTIONADAS, CALIFICANDO LA DEMANDA DE COOPERACIÓN INTERNACIONAL EN RELACIÓN A LAS POLÍTICAS NACIONALES</t>
  </si>
  <si>
    <t>DESARROLLO INTEGRAL DEL TALENTO HUMANO PARA SU DESEMPEÑO COMPETENTE Y COMPROMETIDO</t>
  </si>
  <si>
    <t>Porcentaje de Gobiernos departamentales y municipales con planes de Desarrollo Territorial</t>
  </si>
  <si>
    <t>(Total de Gobiernos departamentales y desentralizados con planes/Total de gobernaciones y municipios)*100</t>
  </si>
  <si>
    <t>Porcentaje de proyectos aprobados para su ejecución</t>
  </si>
  <si>
    <t>(Total de proyectos aprobados/Total de proyectos presentados)*100</t>
  </si>
  <si>
    <t>(Total de documentos presentados/Total de investigaciones realizadas)*100</t>
  </si>
  <si>
    <t>Porcentaje de documentos realizados sobre investigaciones</t>
  </si>
  <si>
    <t>Porcentaje de personas capacitadas en políticas públicas</t>
  </si>
  <si>
    <t>(Total de personas participantes en talleres/Total de demanda focalizada)*100</t>
  </si>
  <si>
    <t>(Total de cooperación internacional no reembolsable otorgada/Total de oferta de cooperación internacional)*100</t>
  </si>
  <si>
    <t>Porcentaje de cooperación internacional entregada</t>
  </si>
  <si>
    <t>CRECIMIENTO ECONÓMICO INCL¡USIVO</t>
  </si>
  <si>
    <t>SUBPROGRAMA PRESUPUESTARIO</t>
  </si>
  <si>
    <t>PLANIFICACIÓN PARA EL DESARROLLO</t>
  </si>
  <si>
    <t>PORCENTAJE</t>
  </si>
  <si>
    <t>EJECUCIÓN  
ENE-ABR</t>
  </si>
  <si>
    <t>Servicios administrativos para generación de valor público (Actividades)</t>
  </si>
  <si>
    <t>ASIGNACIÓN PRESUPUESTARIA</t>
  </si>
  <si>
    <t xml:space="preserve">*Asistencia técnica para a los OEEs 
*Seguimiento de la planificación pública a través del SPR
</t>
  </si>
  <si>
    <t>*Apoyo a la articulación de plíticas sociales a través del acompañamiento y asistencia técnica a iniciativas de reducción de pobreza
*Producción de datos e indicadores sociales</t>
  </si>
  <si>
    <t xml:space="preserve">*Asistencia técnica a las gobernaciones de Misiones, Paraguarí, Boquerón e Itapúa para la validación e implentación de sus planes departamentales
*Capacitación para el uso de la matriz de implementación de los planes distritales en los muinicipios de Tte. Irala Fernandez, Loma Plata, Filadelfia, Mcal. Estigarribia, Yatytay, Alto Vera, San Pedro del Parana, Nueva Esperanza, Saltos del Guairá, Maracaná, Yby Pyta, Simón Bolívar, Vaquería, Juan Manuel Frutos, José Domingo Ocampos, Tembiaporá.
*Fortalecimiento de los Consejos de Desarrollo para el área productiva (Ferias agrícolas) en los municipios de Valenzuela, Cnel. Martínez, Mbocayaty, Gral. Garay
*Informe trimestral de monitoreo de campo para obras de infraestructuras del Gobierno Nacional en 13 departamentos
*Se establecieron las nuevas orientaciones técnicas del programa AROVIA
*Ejecución de la etapa 5 para el plan de orednamiento territorial para el Municipio de Bahía Negra
*Presentación del Plan de Publos indígenas y continuidad de las actividades sociales para dicho sector </t>
  </si>
  <si>
    <t>ACTIVIDADES - 1ER. CUATRIMESTRE</t>
  </si>
</sst>
</file>

<file path=xl/styles.xml><?xml version="1.0" encoding="utf-8"?>
<styleSheet xmlns="http://schemas.openxmlformats.org/spreadsheetml/2006/main">
  <fonts count="3">
    <font>
      <sz val="11"/>
      <color theme="1"/>
      <name val="Calibri"/>
      <family val="2"/>
      <scheme val="minor"/>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0" xfId="0" applyFont="1"/>
    <xf numFmtId="0" fontId="1" fillId="0" borderId="0" xfId="0" applyFont="1" applyAlignment="1">
      <alignment horizontal="center"/>
    </xf>
    <xf numFmtId="0" fontId="1" fillId="0" borderId="0" xfId="0" applyFont="1" applyBorder="1"/>
    <xf numFmtId="0" fontId="1" fillId="0" borderId="0" xfId="0" applyFont="1" applyBorder="1" applyAlignment="1">
      <alignment horizontal="center"/>
    </xf>
    <xf numFmtId="3" fontId="1" fillId="0" borderId="0" xfId="0" applyNumberFormat="1" applyFont="1" applyBorder="1" applyAlignment="1">
      <alignment horizontal="right"/>
    </xf>
    <xf numFmtId="9" fontId="1" fillId="0" borderId="0" xfId="0" applyNumberFormat="1" applyFont="1" applyBorder="1"/>
    <xf numFmtId="0" fontId="2" fillId="2" borderId="1" xfId="0" applyFont="1" applyFill="1" applyBorder="1" applyAlignment="1">
      <alignment horizont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3" fontId="1" fillId="0" borderId="1" xfId="0" applyNumberFormat="1" applyFont="1" applyBorder="1" applyAlignment="1">
      <alignment horizontal="left" vertical="center" wrapText="1"/>
    </xf>
    <xf numFmtId="9" fontId="1" fillId="0" borderId="1" xfId="0" applyNumberFormat="1" applyFont="1" applyBorder="1" applyAlignment="1">
      <alignment horizontal="left" vertical="center" wrapText="1"/>
    </xf>
    <xf numFmtId="0" fontId="1" fillId="0" borderId="1" xfId="0" applyFont="1" applyBorder="1" applyAlignment="1">
      <alignment vertical="top" wrapText="1"/>
    </xf>
    <xf numFmtId="0" fontId="1" fillId="0" borderId="0" xfId="0" applyFont="1" applyAlignment="1">
      <alignment vertical="top" wrapText="1"/>
    </xf>
    <xf numFmtId="0" fontId="2" fillId="2"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3" fontId="1" fillId="0" borderId="2"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10" fontId="1" fillId="0" borderId="2" xfId="0" applyNumberFormat="1" applyFont="1" applyBorder="1" applyAlignment="1">
      <alignment horizontal="center" vertical="center" wrapText="1"/>
    </xf>
    <xf numFmtId="10" fontId="1" fillId="0" borderId="4" xfId="0" applyNumberFormat="1" applyFont="1" applyBorder="1" applyAlignment="1">
      <alignment horizontal="center" vertical="center" wrapText="1"/>
    </xf>
    <xf numFmtId="10" fontId="1" fillId="0" borderId="3"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9" fontId="1" fillId="0" borderId="2"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lesme.STP\Downloads\Descripci&#243;n%20de%20programas%20institucionales%20v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sheetDataSet>
      <sheetData sheetId="0">
        <row r="11">
          <cell r="B11" t="str">
            <v xml:space="preserve">GESTIÓN DE POLÍTICAS DE DESARROLLO TERRITORIAL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15"/>
  <sheetViews>
    <sheetView tabSelected="1" topLeftCell="E1" zoomScale="60" zoomScaleNormal="60" workbookViewId="0">
      <selection activeCell="K7" sqref="K7"/>
    </sheetView>
  </sheetViews>
  <sheetFormatPr baseColWidth="10" defaultRowHeight="12.75"/>
  <cols>
    <col min="1" max="1" width="16.5703125" style="1" customWidth="1"/>
    <col min="2" max="3" width="14.7109375" style="1" customWidth="1"/>
    <col min="4" max="4" width="11" style="1" customWidth="1"/>
    <col min="5" max="5" width="30.7109375" style="1" customWidth="1"/>
    <col min="6" max="6" width="10.140625" style="2" customWidth="1"/>
    <col min="7" max="9" width="25.7109375" style="1" customWidth="1"/>
    <col min="10" max="10" width="16" style="1" customWidth="1"/>
    <col min="11" max="11" width="72.140625" style="16" customWidth="1"/>
    <col min="12" max="16384" width="11.42578125" style="1"/>
  </cols>
  <sheetData>
    <row r="1" spans="1:11" ht="60" customHeight="1">
      <c r="A1" s="7" t="s">
        <v>36</v>
      </c>
      <c r="B1" s="7" t="s">
        <v>41</v>
      </c>
      <c r="C1" s="7" t="s">
        <v>39</v>
      </c>
      <c r="D1" s="7" t="s">
        <v>38</v>
      </c>
      <c r="E1" s="17" t="s">
        <v>1</v>
      </c>
      <c r="F1" s="17" t="s">
        <v>0</v>
      </c>
      <c r="G1" s="17" t="s">
        <v>4</v>
      </c>
      <c r="H1" s="17" t="s">
        <v>2</v>
      </c>
      <c r="I1" s="17" t="s">
        <v>3</v>
      </c>
      <c r="J1" s="17" t="s">
        <v>15</v>
      </c>
      <c r="K1" s="17" t="s">
        <v>45</v>
      </c>
    </row>
    <row r="2" spans="1:11" ht="78.75" customHeight="1">
      <c r="A2" s="18" t="s">
        <v>37</v>
      </c>
      <c r="B2" s="21">
        <v>18394350068</v>
      </c>
      <c r="C2" s="21">
        <v>5379320461</v>
      </c>
      <c r="D2" s="24">
        <f>+C2/B2</f>
        <v>0.29244417123267724</v>
      </c>
      <c r="E2" s="10" t="s">
        <v>6</v>
      </c>
      <c r="F2" s="9">
        <v>24</v>
      </c>
      <c r="G2" s="27" t="s">
        <v>13</v>
      </c>
      <c r="H2" s="27" t="s">
        <v>14</v>
      </c>
      <c r="I2" s="27" t="s">
        <v>20</v>
      </c>
      <c r="J2" s="30">
        <v>0.4</v>
      </c>
      <c r="K2" s="15"/>
    </row>
    <row r="3" spans="1:11" ht="78.75" customHeight="1">
      <c r="A3" s="19"/>
      <c r="B3" s="22"/>
      <c r="C3" s="22"/>
      <c r="D3" s="26"/>
      <c r="E3" s="10" t="s">
        <v>40</v>
      </c>
      <c r="F3" s="9">
        <v>48</v>
      </c>
      <c r="G3" s="28"/>
      <c r="H3" s="28"/>
      <c r="I3" s="28"/>
      <c r="J3" s="31"/>
      <c r="K3" s="15"/>
    </row>
    <row r="4" spans="1:11" ht="60" customHeight="1">
      <c r="A4" s="20"/>
      <c r="B4" s="23"/>
      <c r="C4" s="23"/>
      <c r="D4" s="25"/>
      <c r="E4" s="10" t="s">
        <v>5</v>
      </c>
      <c r="F4" s="9">
        <v>4</v>
      </c>
      <c r="G4" s="29"/>
      <c r="H4" s="29"/>
      <c r="I4" s="29"/>
      <c r="J4" s="32"/>
      <c r="K4" s="15" t="s">
        <v>42</v>
      </c>
    </row>
    <row r="5" spans="1:11" ht="206.25" customHeight="1">
      <c r="A5" s="18" t="str">
        <f>[1]Hoja1!$B$11</f>
        <v xml:space="preserve">GESTIÓN DE POLÍTICAS DE DESARROLLO TERRITORIAL </v>
      </c>
      <c r="B5" s="21">
        <v>10057741976</v>
      </c>
      <c r="C5" s="21">
        <v>1025922037</v>
      </c>
      <c r="D5" s="24">
        <f>+C5/B5</f>
        <v>0.10200321696938311</v>
      </c>
      <c r="E5" s="10" t="s">
        <v>7</v>
      </c>
      <c r="F5" s="9">
        <v>40</v>
      </c>
      <c r="G5" s="8" t="s">
        <v>16</v>
      </c>
      <c r="H5" s="13" t="s">
        <v>25</v>
      </c>
      <c r="I5" s="14" t="s">
        <v>26</v>
      </c>
      <c r="J5" s="11">
        <v>0.85</v>
      </c>
      <c r="K5" s="15" t="s">
        <v>44</v>
      </c>
    </row>
    <row r="6" spans="1:11" ht="136.5" customHeight="1">
      <c r="A6" s="20"/>
      <c r="B6" s="23"/>
      <c r="C6" s="23"/>
      <c r="D6" s="25"/>
      <c r="E6" s="10" t="s">
        <v>8</v>
      </c>
      <c r="F6" s="9">
        <v>22</v>
      </c>
      <c r="G6" s="8" t="s">
        <v>17</v>
      </c>
      <c r="H6" s="12" t="s">
        <v>18</v>
      </c>
      <c r="I6" s="12" t="s">
        <v>19</v>
      </c>
      <c r="J6" s="11">
        <v>0.3</v>
      </c>
      <c r="K6" s="15" t="s">
        <v>43</v>
      </c>
    </row>
    <row r="7" spans="1:11" ht="98.25" customHeight="1">
      <c r="A7" s="18" t="s">
        <v>35</v>
      </c>
      <c r="B7" s="21">
        <v>4302372109</v>
      </c>
      <c r="C7" s="21">
        <v>767268747</v>
      </c>
      <c r="D7" s="24">
        <f t="shared" ref="D7" si="0">+C7/B7</f>
        <v>0.1783362125732858</v>
      </c>
      <c r="E7" s="10" t="s">
        <v>9</v>
      </c>
      <c r="F7" s="9">
        <v>24</v>
      </c>
      <c r="G7" s="8" t="s">
        <v>21</v>
      </c>
      <c r="H7" s="12" t="s">
        <v>27</v>
      </c>
      <c r="I7" s="12" t="s">
        <v>28</v>
      </c>
      <c r="J7" s="11">
        <v>1</v>
      </c>
      <c r="K7" s="15"/>
    </row>
    <row r="8" spans="1:11" ht="135.75" customHeight="1">
      <c r="A8" s="19"/>
      <c r="B8" s="22"/>
      <c r="C8" s="22"/>
      <c r="D8" s="26"/>
      <c r="E8" s="10" t="s">
        <v>10</v>
      </c>
      <c r="F8" s="9">
        <v>10</v>
      </c>
      <c r="G8" s="8" t="s">
        <v>22</v>
      </c>
      <c r="H8" s="13" t="s">
        <v>30</v>
      </c>
      <c r="I8" s="14" t="s">
        <v>29</v>
      </c>
      <c r="J8" s="11">
        <v>1</v>
      </c>
      <c r="K8" s="15"/>
    </row>
    <row r="9" spans="1:11" ht="198.75" customHeight="1">
      <c r="A9" s="19"/>
      <c r="B9" s="22"/>
      <c r="C9" s="22"/>
      <c r="D9" s="26"/>
      <c r="E9" s="10" t="s">
        <v>11</v>
      </c>
      <c r="F9" s="9">
        <v>6</v>
      </c>
      <c r="G9" s="8" t="s">
        <v>23</v>
      </c>
      <c r="H9" s="13" t="s">
        <v>34</v>
      </c>
      <c r="I9" s="14" t="s">
        <v>33</v>
      </c>
      <c r="J9" s="11">
        <v>0.75</v>
      </c>
      <c r="K9" s="15"/>
    </row>
    <row r="10" spans="1:11" ht="54" customHeight="1">
      <c r="A10" s="20"/>
      <c r="B10" s="23"/>
      <c r="C10" s="23"/>
      <c r="D10" s="25"/>
      <c r="E10" s="10" t="s">
        <v>12</v>
      </c>
      <c r="F10" s="9">
        <v>120</v>
      </c>
      <c r="G10" s="8" t="s">
        <v>24</v>
      </c>
      <c r="H10" s="13" t="s">
        <v>31</v>
      </c>
      <c r="I10" s="14" t="s">
        <v>32</v>
      </c>
      <c r="J10" s="11">
        <v>0.6</v>
      </c>
      <c r="K10" s="15"/>
    </row>
    <row r="11" spans="1:11" ht="12.75" customHeight="1">
      <c r="E11" s="3"/>
      <c r="F11" s="4"/>
      <c r="G11" s="5"/>
      <c r="H11" s="5"/>
      <c r="I11" s="6"/>
    </row>
    <row r="12" spans="1:11" ht="12.75" customHeight="1">
      <c r="E12" s="3"/>
      <c r="F12" s="4"/>
      <c r="G12" s="5"/>
      <c r="H12" s="5"/>
      <c r="I12" s="6"/>
    </row>
    <row r="13" spans="1:11" ht="12.75" customHeight="1"/>
    <row r="14" spans="1:11" ht="12.75" customHeight="1"/>
    <row r="15" spans="1:11" ht="12.75" customHeight="1"/>
  </sheetData>
  <mergeCells count="16">
    <mergeCell ref="D5:D6"/>
    <mergeCell ref="C7:C10"/>
    <mergeCell ref="D7:D10"/>
    <mergeCell ref="I2:I4"/>
    <mergeCell ref="J2:J4"/>
    <mergeCell ref="G2:G4"/>
    <mergeCell ref="H2:H4"/>
    <mergeCell ref="D2:D4"/>
    <mergeCell ref="A7:A10"/>
    <mergeCell ref="A2:A4"/>
    <mergeCell ref="A5:A6"/>
    <mergeCell ref="C2:C4"/>
    <mergeCell ref="B2:B4"/>
    <mergeCell ref="B5:B6"/>
    <mergeCell ref="B7:B10"/>
    <mergeCell ref="C5:C6"/>
  </mergeCells>
  <pageMargins left="0.25" right="0.25" top="0.75" bottom="0.75"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Rodney Patricio Lesme González</dc:creator>
  <cp:lastModifiedBy>jgaleano</cp:lastModifiedBy>
  <cp:lastPrinted>2019-03-15T14:43:18Z</cp:lastPrinted>
  <dcterms:created xsi:type="dcterms:W3CDTF">2019-01-15T11:44:52Z</dcterms:created>
  <dcterms:modified xsi:type="dcterms:W3CDTF">2019-06-03T12:37:43Z</dcterms:modified>
</cp:coreProperties>
</file>