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FINAL C_FORMATO" sheetId="1" r:id="rId1"/>
  </sheets>
  <externalReferences>
    <externalReference r:id="rId4"/>
  </externalReferences>
  <definedNames>
    <definedName name="\m">#N/A</definedName>
    <definedName name="CINCO">#N/A</definedName>
    <definedName name="CUATRO">#N/A</definedName>
    <definedName name="DOS">#N/A</definedName>
    <definedName name="FAVOR">#N/A</definedName>
    <definedName name="FECHA">#N/A</definedName>
    <definedName name="MM">#N/A</definedName>
    <definedName name="OCHO">#N/A</definedName>
    <definedName name="PRINCIPAL" localSheetId="0">#REF!</definedName>
    <definedName name="PRINCIPAL">#REF!</definedName>
    <definedName name="SEIS">#N/A</definedName>
    <definedName name="SIETE">#N/A</definedName>
    <definedName name="T">#N/A</definedName>
    <definedName name="TRES">#N/A</definedName>
    <definedName name="UNO">#N/A</definedName>
    <definedName name="VOTO">#N/A</definedName>
  </definedNames>
  <calcPr fullCalcOnLoad="1"/>
</workbook>
</file>

<file path=xl/sharedStrings.xml><?xml version="1.0" encoding="utf-8"?>
<sst xmlns="http://schemas.openxmlformats.org/spreadsheetml/2006/main" count="2109" uniqueCount="292">
  <si>
    <t>GISELA VANESSA DIMODICA CANELA</t>
  </si>
  <si>
    <t>VIVIANA MARCELA FUSTER CAREAGA</t>
  </si>
  <si>
    <t>GILDA MARIA GONZALEZ MARTINEZ</t>
  </si>
  <si>
    <t>DANIEL RICARDO CABRAL</t>
  </si>
  <si>
    <t>JORGE DANIEL OCAMPOS BRITEZ</t>
  </si>
  <si>
    <t>CARMEN MONSERRAT FRETES SALINAS</t>
  </si>
  <si>
    <t>HECTOR RUBEN AGUERO RODA</t>
  </si>
  <si>
    <t>TOMAS SEBASTIAN BRIZUELA C.</t>
  </si>
  <si>
    <t>LAURA RAQUEL RAMIREZ TOFFOLETTI</t>
  </si>
  <si>
    <t>LUIS CACERES GAYOSO</t>
  </si>
  <si>
    <t>MARIA CRISTINA DAVALOS GONZALEZ</t>
  </si>
  <si>
    <t>NINFA CRISTINA OZUNA MEDINA</t>
  </si>
  <si>
    <t>ROSALVA IBARRA COLLAR</t>
  </si>
  <si>
    <t>NILDA VIDALINA CESPEDES</t>
  </si>
  <si>
    <t>MARTA BEATRIZ DAVALOS ACOSTA</t>
  </si>
  <si>
    <t>NARCISO R. GONZALEZ BORDON</t>
  </si>
  <si>
    <t>MARIO RUBEN RUIZ DIAZ RUIZ DIAZ</t>
  </si>
  <si>
    <t xml:space="preserve">ROCIO SOLEDAD ACOSTA </t>
  </si>
  <si>
    <t>VIDAL RENEE JARA LOPEZ</t>
  </si>
  <si>
    <t>GLORIA MABEL CUBILLA GOMEZ</t>
  </si>
  <si>
    <t>RUBEN GUSTAVO CUBILLA PEREIRA</t>
  </si>
  <si>
    <t>PEDRO SOSA ESPINOLA</t>
  </si>
  <si>
    <t>KARINA SOFIA AYUB WASMOSY</t>
  </si>
  <si>
    <t xml:space="preserve">JUAN RODOLFO BALLESTEROS </t>
  </si>
  <si>
    <t>ISMAEL VALENTIN LANZONI FRANCO</t>
  </si>
  <si>
    <t>CAROLINA ZULIA CENTURION ZARATE</t>
  </si>
  <si>
    <t>MARIA LUZ CENTURION</t>
  </si>
  <si>
    <t>GLORIA NANCY RODRIGUEZ BERNAL</t>
  </si>
  <si>
    <t>FABIO ANTONIO CABRAL REYES</t>
  </si>
  <si>
    <t>FLORENTINA RODRIGUEZ DE FLORENTIN</t>
  </si>
  <si>
    <t>ANA MARIA CACERES DE ALVARENGA</t>
  </si>
  <si>
    <t>MARIA CELIA ORTIZ AGUILERA</t>
  </si>
  <si>
    <t>MARCELO GOIBURU CALERO</t>
  </si>
  <si>
    <t>JORGE SILVERO SAMUDIO</t>
  </si>
  <si>
    <t>MARIA ROSA OCAMPOS FERREIRA</t>
  </si>
  <si>
    <t>GENARO VICTOR AYALA RAMIREZ</t>
  </si>
  <si>
    <t>ALFREDO RENE ALFONZO STORM</t>
  </si>
  <si>
    <t>JORGE ROLANDO FERNANDEZ ENCINA</t>
  </si>
  <si>
    <t>ESTEBAN RAMON BENITEZ DAVALOS</t>
  </si>
  <si>
    <t>GUSTAVO SANTIAGO RIVEROS LEZCANO</t>
  </si>
  <si>
    <t>SHEYLA STELLA DUARTE MOSQUEIRA</t>
  </si>
  <si>
    <t>WILMA HELENA ACUÑA YEGROS</t>
  </si>
  <si>
    <t>JORGE ALBERTO GALEANO PAREDES</t>
  </si>
  <si>
    <t>SILVIA GUADALUPE SANABRIA SOTO</t>
  </si>
  <si>
    <t>DIANA EUGENIA NUÑEZ MERELES</t>
  </si>
  <si>
    <t>NORA ANGELICA DA SILVA GODOY</t>
  </si>
  <si>
    <t>JUAN RODRIGO ZARATE BOBADILLA</t>
  </si>
  <si>
    <t>CARLOS MANUEL E. NUÑEZ CABAÑAS</t>
  </si>
  <si>
    <t>RAUL MARCELO AGUIAR CZAJKOWSKI</t>
  </si>
  <si>
    <t>MILCIADES FLECHA PAREDES</t>
  </si>
  <si>
    <t>LIZ MARIEL GONZALEZ ESCOBAR</t>
  </si>
  <si>
    <t xml:space="preserve">ROSALIA RUIZ CACERES </t>
  </si>
  <si>
    <t>BEATRIZ ESPERANZA ORTIGOZA GAVILAN</t>
  </si>
  <si>
    <t xml:space="preserve">CRISTHIAN G. PASCOTTINI O. </t>
  </si>
  <si>
    <t>ANA MARIA FERREIRA MELGAREJO</t>
  </si>
  <si>
    <t>CHRISTIAN MARCELO ABDALA GONZALEZ</t>
  </si>
  <si>
    <t>JUAN CARLOS BALBUENA MARTINEZ</t>
  </si>
  <si>
    <t>LAURA BEATRIZ ALMIRON FERNANDEZ</t>
  </si>
  <si>
    <t>ENRIQUE EUGENIO DELVALLE ALONSO</t>
  </si>
  <si>
    <t>ISIDRO FERNANDO CABALLERO NUÑEZ</t>
  </si>
  <si>
    <t>NORMA JOSEFINA CACERES ACOSTA</t>
  </si>
  <si>
    <t>BRAULIO ARISTIDES BAREIRO LEDESMA</t>
  </si>
  <si>
    <t>GRACIELA LOPEZ HERMOSILLA</t>
  </si>
  <si>
    <t>MARIO BERNARDO JIMENEZ PEREZ</t>
  </si>
  <si>
    <t>SERGIO JOSE RAMIREZ PAREDES</t>
  </si>
  <si>
    <t>LUCIO RAMON RIVEROS ORTIGOZA</t>
  </si>
  <si>
    <t>GLADIS DEL CARMEN ARCE CABALLERO</t>
  </si>
  <si>
    <t>LOURDES MARIA DURE ORTIZ</t>
  </si>
  <si>
    <t>PAOLA MARIA CELESTE REY RIVEROS</t>
  </si>
  <si>
    <t>VERONICA MARIA GALDONA</t>
  </si>
  <si>
    <t>JUAN MANUEL BAEZ CANO</t>
  </si>
  <si>
    <t>VICTORIA ELIZABETH GUEDES</t>
  </si>
  <si>
    <t>ROMINA SOLEDAD BERNAL D.</t>
  </si>
  <si>
    <t>RAMONA ASUNCION LOPEZ BARRETO</t>
  </si>
  <si>
    <t>JUAN JOSE RODRIGUEZ ROLON</t>
  </si>
  <si>
    <t>VICTOR DOROTEO GONZALEZ GIMENEZ</t>
  </si>
  <si>
    <t>ENRIQUE MANUEL ROLON</t>
  </si>
  <si>
    <t>MARIA B. BAUMANN DE EICHENBRENNER</t>
  </si>
  <si>
    <t>TEOFILO RUBEN DARIO ROLON C.</t>
  </si>
  <si>
    <t>RAMON AGUSTIN VILLALBA GARAY</t>
  </si>
  <si>
    <t>CARLOS MANUEL DUARTE PEÑA</t>
  </si>
  <si>
    <t>CHRISTIAN MARTINEZ GONZALEZ</t>
  </si>
  <si>
    <t>ARSENIO GABRIEL ORTIZ PERALTA</t>
  </si>
  <si>
    <t>BLANCA AURORA PORTILLO SAMUDIO</t>
  </si>
  <si>
    <t>OLGA ARMINDA FERNANDEZ BORDON</t>
  </si>
  <si>
    <t>DINO RODRIGO ZACARIAS CACERES</t>
  </si>
  <si>
    <t>EUGENIO ISMAEL MELGAREJO CANO</t>
  </si>
  <si>
    <t>GUSTAVO ESCOBAR CASTILLO</t>
  </si>
  <si>
    <t>KAREN PAMELA BAEZ GONZALEZ</t>
  </si>
  <si>
    <t>MARCOS DAVID SILVERA BRIZUELA</t>
  </si>
  <si>
    <t>OSCAR CUBAS GONZALEZ</t>
  </si>
  <si>
    <t>PEDRO PAOLO ROSITTO CAZAL</t>
  </si>
  <si>
    <t>ADA PATRICIA ROMAN ANTUNEZ</t>
  </si>
  <si>
    <t>LUIS ALBERTO RIQUELME AQUINO</t>
  </si>
  <si>
    <t>MIGDONIA RUIZ CACERES</t>
  </si>
  <si>
    <t>EDWAR JUNIOR AMARILLA FLEITAS</t>
  </si>
  <si>
    <t>MIGUEL ANGEL AQUINO SALINAS</t>
  </si>
  <si>
    <t>PABLO WASHINGTON AYUB WASMOSY</t>
  </si>
  <si>
    <t>VICTOR HUGO MARTINETTI DIAZ</t>
  </si>
  <si>
    <t>EDUARDO FABIAN NUÑEZ PEREIRA</t>
  </si>
  <si>
    <t>CAROLINA ANDREA AYALA</t>
  </si>
  <si>
    <t>GUILLERMO JESUS BENITEZ MELGAREJO</t>
  </si>
  <si>
    <t>JUAN RAMON BERNAL AVEIRO</t>
  </si>
  <si>
    <t>EVELYN JOHANA ROBLEDO ROLON</t>
  </si>
  <si>
    <t>MARIA ALEJANDRA ARCE ROLANDI</t>
  </si>
  <si>
    <t>ANA MARIA SANDOVAL</t>
  </si>
  <si>
    <t>LORENZA CAROLINA PAREDES BALMORI</t>
  </si>
  <si>
    <t>CLARA VANESSA INVERNIZZI FLEITAS</t>
  </si>
  <si>
    <t>JUANA LIZ VILLAMAYOR GONZALEZ</t>
  </si>
  <si>
    <t>MARINA EMILSE NOEMI TALAVERA CUBILLA</t>
  </si>
  <si>
    <t>DIGNO IBARRA NUÑEZ</t>
  </si>
  <si>
    <t>SHEYLA BETTINA CAMACHO GALEANO</t>
  </si>
  <si>
    <t>ANDREA SANDRA GABRIELA ALMIRON PEREIRA</t>
  </si>
  <si>
    <t>MILVA ROSSANNA CASTELLANI ROSLER</t>
  </si>
  <si>
    <t>EMILCE MABEL LUCENA VERA</t>
  </si>
  <si>
    <t xml:space="preserve">ELEN SUSANA AQUINO CABALLERO </t>
  </si>
  <si>
    <t>ENERO</t>
  </si>
  <si>
    <t>FEBRERO</t>
  </si>
  <si>
    <t>MARZO</t>
  </si>
  <si>
    <t>ABRIL</t>
  </si>
  <si>
    <t>MAYO</t>
  </si>
  <si>
    <t>JUNIO</t>
  </si>
  <si>
    <t>ESTEBAN JOSE GUILLEN ROMERO</t>
  </si>
  <si>
    <t>NATALIA CAROLINA M. ARELLANO MALDONADO</t>
  </si>
  <si>
    <t>ROBERT DIOSNEL RIVEROS GONZÁLEZ</t>
  </si>
  <si>
    <t>LILIAN VIVIANA TOLEDO LEZCANO</t>
  </si>
  <si>
    <t>ALEJANDRO JOSÉ GALEANO QUIÑONEZ</t>
  </si>
  <si>
    <t>NICODEMO LUGO</t>
  </si>
  <si>
    <t>SUELDO</t>
  </si>
  <si>
    <t>ROGER WALDEMAR CARDOZO BALBUENA</t>
  </si>
  <si>
    <t>JULIO</t>
  </si>
  <si>
    <t>AGOSTO</t>
  </si>
  <si>
    <t>OSCAR LAUREANO AÑAZCO RUIZ</t>
  </si>
  <si>
    <t>FELIPE ACOSTA PAREDES</t>
  </si>
  <si>
    <t>VIVIANA CASCO MOLINAS</t>
  </si>
  <si>
    <t>MARCELO JAVIER  AMARILLA ESQUIVEL</t>
  </si>
  <si>
    <t>FÁTIMA DIANA VERA AGÜERO</t>
  </si>
  <si>
    <t>ADILIO CELLE INSFRAN</t>
  </si>
  <si>
    <t>FÁTIMA GUIMARAES VENIALGO</t>
  </si>
  <si>
    <t>LETICIA MINERVA ANTUNEZ VERA</t>
  </si>
  <si>
    <t>JORGE VIDAL VERA MONGELÓS</t>
  </si>
  <si>
    <t>ROSA MARIA MAIDANA GASTO</t>
  </si>
  <si>
    <t>RODNEY PATRICIO LESME GONZALEZ</t>
  </si>
  <si>
    <t>LAURA DEL CARMEN RIVEROS DE RODRIGUEZ</t>
  </si>
  <si>
    <t>SETIEMBRE</t>
  </si>
  <si>
    <t xml:space="preserve">JULIO CESAR RAMIREZ MERELES </t>
  </si>
  <si>
    <t>OCTUBRE</t>
  </si>
  <si>
    <t xml:space="preserve">NESTOR GERARDO DUARTE NUÑEZ </t>
  </si>
  <si>
    <t>DICIEMBRE</t>
  </si>
  <si>
    <t>NOVIEMBRE</t>
  </si>
  <si>
    <t>ASSAN ELIAS KATRIP GAVILAN</t>
  </si>
  <si>
    <t>LINEA</t>
  </si>
  <si>
    <t>NOMBRE (S) Y APELLIDO (S)</t>
  </si>
  <si>
    <t>PASCUAL NAVARRO MEZA</t>
  </si>
  <si>
    <t>WALTER RUBÉN ZÁRATE PRIETO</t>
  </si>
  <si>
    <t>CARLOS JULIAN VEGA MEDINA</t>
  </si>
  <si>
    <t>PATRICIA EUGENIA VERA VERON</t>
  </si>
  <si>
    <t>LUIS PABLO DIOSNEL TORRES FERREIRA</t>
  </si>
  <si>
    <t>BRAULIO MATHÍAS FARIAS GARCIA</t>
  </si>
  <si>
    <t>GERMAN ADALBERTO RODRIGUEZ CAMPUZANO</t>
  </si>
  <si>
    <t>LORENA MARÍA ZAVALA RAMIREZ</t>
  </si>
  <si>
    <t>RUT KATHERINE PERALTA ÁVALOS</t>
  </si>
  <si>
    <t>MARCIO ANDRÉS ENCINA PARRA</t>
  </si>
  <si>
    <t>EMILCE MARÍA ALBO MOREL</t>
  </si>
  <si>
    <t>FREDY OSMAR YERUTA TALAVERA</t>
  </si>
  <si>
    <t>SARA MARÍA BRITEZ PEREIRA</t>
  </si>
  <si>
    <t>JORGE JOSÍAS CÁCERES CARBALLO</t>
  </si>
  <si>
    <t>DAISY ELIZABETH BALBUENA ZAYAS</t>
  </si>
  <si>
    <t>IRMA ORTÍZ GODOY</t>
  </si>
  <si>
    <t>SAMUEL JOSÉ CÁCERES ARAUJO</t>
  </si>
  <si>
    <t>YENNY PAOLA DECOUD GÓMEZ</t>
  </si>
  <si>
    <t>LILIAN GRISELDA RECALDE RÍOS</t>
  </si>
  <si>
    <t>FELIPE ELIAS BORDENAVE</t>
  </si>
  <si>
    <t>GLORIA ELIANA MIRANDA GAMARRA</t>
  </si>
  <si>
    <t>MERCEDES FIGUEREDO NOGUERA</t>
  </si>
  <si>
    <t>GISSEL ANAHÍ AGUILERA ACUÑA</t>
  </si>
  <si>
    <t>MARIA BELEN GONZALEZ CACERES</t>
  </si>
  <si>
    <t>ALCIDES ABEL BENÍTEZ</t>
  </si>
  <si>
    <t>MARCOS ANTONIO RAMÍREZ GONZÁLEZ</t>
  </si>
  <si>
    <t>BRIHAM JAVIER PIÑANEZ LARRAZETT</t>
  </si>
  <si>
    <t>ZULMA ELIZABET RAMOA MORA</t>
  </si>
  <si>
    <t>LETICIA MERCEDES RODRÍGUEZ GIRETT</t>
  </si>
  <si>
    <t>DAHIANA DEL ROSARIO SOSA ORTIZ</t>
  </si>
  <si>
    <t>JERÓNIMO ALBERTO MOREL MEYER</t>
  </si>
  <si>
    <t>CARLOS EDUARDO RUIZ RUIZ</t>
  </si>
  <si>
    <t>SILVIA BÁRBARA BURGOS MANCHINI</t>
  </si>
  <si>
    <t>JOSE NICOLAS DUARTE GONZALEZ</t>
  </si>
  <si>
    <t>NILDA SOFIA MENDOZA BENÍTEZ</t>
  </si>
  <si>
    <t>EVA ANA MARIA RIVEROS GONZALEZ</t>
  </si>
  <si>
    <t>NIMIA BEATRIZ TORRES DE TORRES</t>
  </si>
  <si>
    <t>SEBASTIÁN LUIS CÉSPEDES PAIVA</t>
  </si>
  <si>
    <t>TOTAL GENERAL</t>
  </si>
  <si>
    <t>ORDEN Nº</t>
  </si>
  <si>
    <t>C.I.C. Nº</t>
  </si>
  <si>
    <t>ESTADO</t>
  </si>
  <si>
    <t>CONCEPTO</t>
  </si>
  <si>
    <t>DENOMINACION</t>
  </si>
  <si>
    <t>MONTO A DICIEMBRE</t>
  </si>
  <si>
    <t>SECRETARIA TECNICA DE PLANIFICACIÓN</t>
  </si>
  <si>
    <t xml:space="preserve">PLANILLA GENERAL DE PAGOS </t>
  </si>
  <si>
    <t>PERMANENTE</t>
  </si>
  <si>
    <t>CONTRATADO/A</t>
  </si>
  <si>
    <t>COMISIONADO/A</t>
  </si>
  <si>
    <t>AGUINALDO DE SUELDO</t>
  </si>
  <si>
    <t>GASTO DE REPRESENTACIÓN</t>
  </si>
  <si>
    <t>AGUINALDO GASTO DE REPRESENTACION</t>
  </si>
  <si>
    <t>SUBSIDIO FAMILIAR</t>
  </si>
  <si>
    <t>REMUNERACION EXTRAORDINARIA</t>
  </si>
  <si>
    <t>AGUINALDO REMUNERACION EXTRAORDINARIA</t>
  </si>
  <si>
    <t>AGUINALDO REMUN.EXTRAORD. (COMPLEMENTARIO)</t>
  </si>
  <si>
    <t>REMUNERACION ADICIONAL</t>
  </si>
  <si>
    <t>AGUINALDO REMUNERACION ADICIONAL</t>
  </si>
  <si>
    <t>VIATICO</t>
  </si>
  <si>
    <t>BONIFICACION GESTION ADMINISTRATIVA</t>
  </si>
  <si>
    <t>AGUINALDO BONIF.GESTION ADMINISTRATIVA</t>
  </si>
  <si>
    <t>RESPONSABILIDAD EN EL CARGO</t>
  </si>
  <si>
    <t>AGUINALDO RESPONSABILIDAD EN EL CARGO</t>
  </si>
  <si>
    <t>AYUDA ESCOLAR</t>
  </si>
  <si>
    <t>AGUINALDO OTROS GASTOS DEL PERSONAL</t>
  </si>
  <si>
    <t>REMUNERACION EXTRAORDINARIA (COMPLEMENTARIO)</t>
  </si>
  <si>
    <t>REMUNERACION ADICIONAL (COMPLEMENTARIO)</t>
  </si>
  <si>
    <t>AGUINALDO REMUN.ADICIONAL (COMPLEMENTARIO)</t>
  </si>
  <si>
    <t>OTROS GASTOS DEL PERSONAL</t>
  </si>
  <si>
    <t>BONIFICACION GESTION PRESUPUESTARIA</t>
  </si>
  <si>
    <t>AGUINALDO BONIF.GESTION PRESUPUESTARIA</t>
  </si>
  <si>
    <t>BONIFICACION GRADO ACADEMICO</t>
  </si>
  <si>
    <t>AGUINALDO BONIFICACION GRADO ACADEMICO</t>
  </si>
  <si>
    <t>GRATIFICACION ESPECIAL</t>
  </si>
  <si>
    <t>AGUINALDO GRATIFICACION ESPECIAL</t>
  </si>
  <si>
    <t>MANUELA ALVAREZ VDA. DE ORLANDINI</t>
  </si>
  <si>
    <t>CORRESPONDIENTE AL EJERCICIO FISCAL 2022</t>
  </si>
  <si>
    <t>GASTOS DE REPRESENTACION</t>
  </si>
  <si>
    <t xml:space="preserve">REMUNERACION ADICIONAL </t>
  </si>
  <si>
    <t>MARIA ELENA MORALES DE ALVARENGA</t>
  </si>
  <si>
    <t>MARIANO GONZALEZ GAONA</t>
  </si>
  <si>
    <t>FANNY ISIDORA PINEDA ROLON</t>
  </si>
  <si>
    <t>FERNANDO FABIAN CABALLERO SAMUDIO</t>
  </si>
  <si>
    <t>SANDRA GIANNINA CANDIA MEDINA</t>
  </si>
  <si>
    <t>NORA LIZ PANIAGUA ESCOBAR</t>
  </si>
  <si>
    <t>CAMILA MAGALI NUNEZ YEGROS</t>
  </si>
  <si>
    <t>PABLO MARTIN BARRIOS PANDERI</t>
  </si>
  <si>
    <t xml:space="preserve"> REMUNERACION ADICIONAL</t>
  </si>
  <si>
    <t>CLIDES ANTONIA AYALA</t>
  </si>
  <si>
    <t>ZUNILDA BEATRIZ MEZA</t>
  </si>
  <si>
    <t>VACACIONES</t>
  </si>
  <si>
    <t>FELIX RAMÓN GAUTO MANCUELLO</t>
  </si>
  <si>
    <t>MARÍA GIANINA LEGUIZAMON CORONEL</t>
  </si>
  <si>
    <t>MARIA TERESA CORONEL ACUÑA</t>
  </si>
  <si>
    <t>ANALIA BORBA KANTOR</t>
  </si>
  <si>
    <t>MARIA JOSE IBARRA OLHAGARAY</t>
  </si>
  <si>
    <t xml:space="preserve"> VIATICO</t>
  </si>
  <si>
    <t>VIÁTICO</t>
  </si>
  <si>
    <t>FLAVIA AYALA VUYK</t>
  </si>
  <si>
    <t>GUMERCINDO GAMARRA GALEANO</t>
  </si>
  <si>
    <t>INDEMNIZACION POR RETIRO VOLUNTARIO</t>
  </si>
  <si>
    <t xml:space="preserve">SUELDO </t>
  </si>
  <si>
    <t>SUELDO (AGOSTO)</t>
  </si>
  <si>
    <t>SUELDO (SETIEMBRE)</t>
  </si>
  <si>
    <t>BONIFICACION GESTION ADMINISTRATIVA (AGOSTO)</t>
  </si>
  <si>
    <t>BONIFICACION GESTION ADMINISTRATIVA (SETIEMBRE)</t>
  </si>
  <si>
    <t xml:space="preserve">VIATICO </t>
  </si>
  <si>
    <t xml:space="preserve">GAVIOTA ANAHI PEREZ PALMEROLA </t>
  </si>
  <si>
    <t xml:space="preserve">AVELINA ESTER QUIÑONEZ SAMUDIO </t>
  </si>
  <si>
    <t xml:space="preserve">JESSICA LETICIA DUARTE AGUILERA </t>
  </si>
  <si>
    <t xml:space="preserve">LUCERO BELEN RIOS FERNANDEZ </t>
  </si>
  <si>
    <t>AGUINALDO 2022</t>
  </si>
  <si>
    <t>MARIA MONSERRAT IGLESIAS CABALLERO</t>
  </si>
  <si>
    <t>SUELDO (OCTUBRE)</t>
  </si>
  <si>
    <t>REMUNERACION ADICIONAL (DICIEMBRE)</t>
  </si>
  <si>
    <t>REMUNERACION EXTRAORDINARIA (DICIEMBRE)</t>
  </si>
  <si>
    <t>REMUNERACION EXTRAORDINARIA (COMPLEMENTARIA)</t>
  </si>
  <si>
    <t>REMUNERACION ADICIONAL (NOVIEMBRE)</t>
  </si>
  <si>
    <t>REMUNERACION EXTRAORDINARIA (DICIEMBRE )</t>
  </si>
  <si>
    <t>REMUNERACION ADICIONAL (OCTUBRE )</t>
  </si>
  <si>
    <t>REMUNERACION EXTRAORDINARIA (NOVIEMBRE)</t>
  </si>
  <si>
    <t>REMUNERACION ADICIONAL (NOVIEMBRE )</t>
  </si>
  <si>
    <t>VACACIONES CAUSADAS NO USUFRUCTUADAS</t>
  </si>
  <si>
    <t>BONIFICACION POR GESTION ADMINISTRATIVA (OCTUBRE)</t>
  </si>
  <si>
    <t>BONIFICACION POR GESTION ADMINISTRATIVA (NOVIEMBRE)</t>
  </si>
  <si>
    <t xml:space="preserve">BONIFICACION POR GESTION ADMINISTRATIVA </t>
  </si>
  <si>
    <t>NELSON RAMON LEGUIZAMON VELZQUEZ</t>
  </si>
  <si>
    <t>AGUINALDO POR GESTION ADMINISTRATIVA</t>
  </si>
  <si>
    <t>AGUINALDO POR GASTO DE REPRESENTACION</t>
  </si>
  <si>
    <t>AGUINALDO POR GASTOS DE REPRESENTACION</t>
  </si>
  <si>
    <t>AGUINALDO BONIFICACION POR RESPONSABILIDAD GESTION PRESUPUESTARIA</t>
  </si>
  <si>
    <t>AGUIALDO GESTION PRESUPUESTARIA</t>
  </si>
  <si>
    <t>AGUINALDO GESTION ADMINISTRATIVA</t>
  </si>
  <si>
    <t>AGUINALDO REMUNERACION ADICONAL</t>
  </si>
  <si>
    <t xml:space="preserve">AGUINALDO REMUN.ADICIONAL </t>
  </si>
  <si>
    <t>AGUINALDO REMUNERCION ADICIONAL</t>
  </si>
  <si>
    <t>AGUINALDO REMUNERACIONA ADICIONAL</t>
  </si>
  <si>
    <t>AGUINALDO REMUNERAION EXTRAORDINARIA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</si>
</sst>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_-;\-* #,##0.00_-;_-* &quot;-&quot;??_-;_-@_-"/>
    <numFmt numFmtId="185" formatCode="_-&quot;$&quot;* #,##0.00_-;\-&quot;$&quot;* #,##0.00_-;_-&quot;$&quot;* &quot;-&quot;??_-;_-@_-"/>
    <numFmt numFmtId="186" formatCode="_-* #,##0_-;\-* #,##0_-;_-* &quot;-&quot;_-;_-@_-"/>
    <numFmt numFmtId="187" formatCode="_-&quot;$&quot;* #,##0_-;\-&quot;$&quot;* #,##0_-;_-&quot;$&quot;* &quot;-&quot;_-;_-@_-"/>
    <numFmt numFmtId="188" formatCode="_-* #,##0_-;\-* #,##0_-;_-* &quot;-&quot;??_-;_-@_-"/>
    <numFmt numFmtId="189" formatCode="#,##0.000\ _€;\-#,##0.000\ _€"/>
    <numFmt numFmtId="190" formatCode="_(* #,##0_);_(* \(#,##0\);_(* &quot;-&quot;??_);_(@_)"/>
    <numFmt numFmtId="191" formatCode="#,##0_);\(#,##0\)"/>
    <numFmt numFmtId="192" formatCode="#,##0.000"/>
    <numFmt numFmtId="193" formatCode="#,##0.0\ _€;\-#,##0.0\ _€"/>
    <numFmt numFmtId="194" formatCode="_-* #,##0.0_-;\-* #,##0.0_-;_-* &quot;-&quot;_-;_-@_-"/>
    <numFmt numFmtId="195" formatCode="0_ ;\-0\ "/>
    <numFmt numFmtId="196" formatCode="#,##0_ ;\-#,##0\ "/>
    <numFmt numFmtId="197" formatCode="#,##0.0;\-#,##0.0"/>
    <numFmt numFmtId="198" formatCode="#,##0.000;\-#,##0.000"/>
  </numFmts>
  <fonts count="41">
    <font>
      <sz val="12"/>
      <name val="Helv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.2"/>
      <color indexed="12"/>
      <name val="Helv"/>
      <family val="2"/>
    </font>
    <font>
      <u val="single"/>
      <sz val="10.2"/>
      <color indexed="36"/>
      <name val="Helv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37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84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37" fontId="0" fillId="0" borderId="0" xfId="0" applyAlignment="1">
      <alignment/>
    </xf>
    <xf numFmtId="37" fontId="22" fillId="0" borderId="0" xfId="0" applyFont="1" applyFill="1" applyAlignment="1">
      <alignment/>
    </xf>
    <xf numFmtId="37" fontId="22" fillId="0" borderId="0" xfId="0" applyFont="1" applyAlignment="1">
      <alignment/>
    </xf>
    <xf numFmtId="194" fontId="22" fillId="0" borderId="0" xfId="50" applyNumberFormat="1" applyFont="1" applyFill="1" applyAlignment="1">
      <alignment/>
    </xf>
    <xf numFmtId="37" fontId="22" fillId="0" borderId="0" xfId="0" applyNumberFormat="1" applyFont="1" applyFill="1" applyAlignment="1">
      <alignment/>
    </xf>
    <xf numFmtId="37" fontId="23" fillId="0" borderId="10" xfId="0" applyNumberFormat="1" applyFont="1" applyFill="1" applyBorder="1" applyAlignment="1" applyProtection="1">
      <alignment horizontal="center" vertical="center"/>
      <protection/>
    </xf>
    <xf numFmtId="194" fontId="22" fillId="0" borderId="10" xfId="50" applyNumberFormat="1" applyFont="1" applyFill="1" applyBorder="1" applyAlignment="1">
      <alignment/>
    </xf>
    <xf numFmtId="37" fontId="22" fillId="0" borderId="10" xfId="0" applyFont="1" applyFill="1" applyBorder="1" applyAlignment="1">
      <alignment/>
    </xf>
    <xf numFmtId="37" fontId="22" fillId="0" borderId="10" xfId="0" applyFont="1" applyBorder="1" applyAlignment="1">
      <alignment/>
    </xf>
    <xf numFmtId="194" fontId="22" fillId="0" borderId="10" xfId="50" applyNumberFormat="1" applyFont="1" applyBorder="1" applyAlignment="1">
      <alignment/>
    </xf>
    <xf numFmtId="186" fontId="22" fillId="0" borderId="10" xfId="50" applyNumberFormat="1" applyFont="1" applyFill="1" applyBorder="1" applyAlignment="1">
      <alignment/>
    </xf>
    <xf numFmtId="37" fontId="23" fillId="0" borderId="10" xfId="0" applyFont="1" applyFill="1" applyBorder="1" applyAlignment="1">
      <alignment horizontal="center" vertical="center"/>
    </xf>
    <xf numFmtId="37" fontId="22" fillId="0" borderId="10" xfId="0" applyFont="1" applyFill="1" applyBorder="1" applyAlignment="1">
      <alignment vertical="center"/>
    </xf>
    <xf numFmtId="37" fontId="23" fillId="0" borderId="10" xfId="0" applyFont="1" applyFill="1" applyBorder="1" applyAlignment="1">
      <alignment horizontal="center"/>
    </xf>
    <xf numFmtId="37" fontId="23" fillId="0" borderId="10" xfId="0" applyNumberFormat="1" applyFont="1" applyFill="1" applyBorder="1" applyAlignment="1">
      <alignment horizontal="center" vertical="center"/>
    </xf>
    <xf numFmtId="194" fontId="23" fillId="0" borderId="10" xfId="50" applyNumberFormat="1" applyFont="1" applyFill="1" applyBorder="1" applyAlignment="1">
      <alignment horizontal="center"/>
    </xf>
    <xf numFmtId="37" fontId="23" fillId="0" borderId="10" xfId="0" applyNumberFormat="1" applyFont="1" applyFill="1" applyBorder="1" applyAlignment="1" applyProtection="1">
      <alignment horizontal="center" vertical="center" wrapText="1"/>
      <protection/>
    </xf>
    <xf numFmtId="37" fontId="22" fillId="33" borderId="10" xfId="0" applyFont="1" applyFill="1" applyBorder="1" applyAlignment="1">
      <alignment/>
    </xf>
    <xf numFmtId="194" fontId="22" fillId="33" borderId="10" xfId="50" applyNumberFormat="1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7" fontId="22" fillId="33" borderId="0" xfId="0" applyFont="1" applyFill="1" applyAlignment="1">
      <alignment/>
    </xf>
    <xf numFmtId="37" fontId="22" fillId="0" borderId="10" xfId="0" applyNumberFormat="1" applyFont="1" applyFill="1" applyBorder="1" applyAlignment="1">
      <alignment horizontal="center" vertical="center"/>
    </xf>
    <xf numFmtId="186" fontId="22" fillId="0" borderId="10" xfId="50" applyNumberFormat="1" applyFont="1" applyFill="1" applyBorder="1" applyAlignment="1">
      <alignment horizontal="center"/>
    </xf>
    <xf numFmtId="186" fontId="22" fillId="0" borderId="10" xfId="50" applyNumberFormat="1" applyFont="1" applyFill="1" applyBorder="1" applyAlignment="1">
      <alignment/>
    </xf>
    <xf numFmtId="37" fontId="22" fillId="33" borderId="10" xfId="0" applyFont="1" applyFill="1" applyBorder="1" applyAlignment="1">
      <alignment horizontal="right"/>
    </xf>
    <xf numFmtId="37" fontId="22" fillId="0" borderId="10" xfId="0" applyNumberFormat="1" applyFont="1" applyFill="1" applyBorder="1" applyAlignment="1">
      <alignment/>
    </xf>
    <xf numFmtId="37" fontId="22" fillId="33" borderId="10" xfId="0" applyFont="1" applyFill="1" applyBorder="1" applyAlignment="1">
      <alignment horizontal="center" vertical="center"/>
    </xf>
    <xf numFmtId="37" fontId="22" fillId="33" borderId="10" xfId="0" applyFont="1" applyFill="1" applyBorder="1" applyAlignment="1">
      <alignment horizontal="center"/>
    </xf>
    <xf numFmtId="37" fontId="23" fillId="33" borderId="10" xfId="0" applyFont="1" applyFill="1" applyBorder="1" applyAlignment="1">
      <alignment horizontal="right" vertical="center"/>
    </xf>
    <xf numFmtId="37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37" fontId="24" fillId="33" borderId="10" xfId="0" applyFont="1" applyFill="1" applyBorder="1" applyAlignment="1">
      <alignment horizontal="right" wrapText="1"/>
    </xf>
    <xf numFmtId="37" fontId="22" fillId="33" borderId="11" xfId="0" applyFont="1" applyFill="1" applyBorder="1" applyAlignment="1">
      <alignment/>
    </xf>
    <xf numFmtId="37" fontId="22" fillId="33" borderId="0" xfId="0" applyFont="1" applyFill="1" applyBorder="1" applyAlignment="1">
      <alignment/>
    </xf>
    <xf numFmtId="37" fontId="23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 horizontal="right"/>
    </xf>
    <xf numFmtId="37" fontId="22" fillId="33" borderId="10" xfId="0" applyFont="1" applyFill="1" applyBorder="1" applyAlignment="1" quotePrefix="1">
      <alignment/>
    </xf>
    <xf numFmtId="37" fontId="22" fillId="0" borderId="12" xfId="0" applyFont="1" applyFill="1" applyBorder="1" applyAlignment="1">
      <alignment horizontal="center"/>
    </xf>
    <xf numFmtId="37" fontId="22" fillId="0" borderId="13" xfId="0" applyFont="1" applyFill="1" applyBorder="1" applyAlignment="1">
      <alignment horizontal="center"/>
    </xf>
    <xf numFmtId="37" fontId="22" fillId="0" borderId="12" xfId="0" applyNumberFormat="1" applyFont="1" applyFill="1" applyBorder="1" applyAlignment="1">
      <alignment horizontal="center" vertical="center"/>
    </xf>
    <xf numFmtId="37" fontId="22" fillId="0" borderId="13" xfId="0" applyNumberFormat="1" applyFont="1" applyFill="1" applyBorder="1" applyAlignment="1">
      <alignment horizontal="center" vertical="center"/>
    </xf>
    <xf numFmtId="37" fontId="22" fillId="0" borderId="12" xfId="0" applyFont="1" applyFill="1" applyBorder="1" applyAlignment="1">
      <alignment horizontal="center" vertical="center"/>
    </xf>
    <xf numFmtId="37" fontId="22" fillId="0" borderId="13" xfId="0" applyFont="1" applyFill="1" applyBorder="1" applyAlignment="1">
      <alignment horizontal="center" vertical="center"/>
    </xf>
    <xf numFmtId="37" fontId="22" fillId="33" borderId="12" xfId="0" applyFont="1" applyFill="1" applyBorder="1" applyAlignment="1">
      <alignment horizontal="center" vertical="center"/>
    </xf>
    <xf numFmtId="37" fontId="22" fillId="33" borderId="13" xfId="0" applyFont="1" applyFill="1" applyBorder="1" applyAlignment="1">
      <alignment horizontal="center" vertical="center"/>
    </xf>
    <xf numFmtId="37" fontId="23" fillId="33" borderId="12" xfId="0" applyFont="1" applyFill="1" applyBorder="1" applyAlignment="1">
      <alignment horizontal="center" vertical="center"/>
    </xf>
    <xf numFmtId="37" fontId="23" fillId="33" borderId="13" xfId="0" applyFont="1" applyFill="1" applyBorder="1" applyAlignment="1">
      <alignment horizontal="center" vertical="center"/>
    </xf>
    <xf numFmtId="37" fontId="22" fillId="0" borderId="10" xfId="0" applyFont="1" applyFill="1" applyBorder="1" applyAlignment="1">
      <alignment horizontal="center"/>
    </xf>
    <xf numFmtId="37" fontId="22" fillId="0" borderId="10" xfId="0" applyNumberFormat="1" applyFont="1" applyFill="1" applyBorder="1" applyAlignment="1">
      <alignment horizontal="center" vertical="center"/>
    </xf>
    <xf numFmtId="37" fontId="22" fillId="0" borderId="10" xfId="0" applyFont="1" applyFill="1" applyBorder="1" applyAlignment="1">
      <alignment horizontal="center" vertical="center"/>
    </xf>
    <xf numFmtId="37" fontId="22" fillId="33" borderId="10" xfId="0" applyFont="1" applyFill="1" applyBorder="1" applyAlignment="1">
      <alignment horizontal="center" vertical="center"/>
    </xf>
    <xf numFmtId="37" fontId="23" fillId="33" borderId="10" xfId="0" applyFont="1" applyFill="1" applyBorder="1" applyAlignment="1">
      <alignment horizontal="right" vertical="center"/>
    </xf>
    <xf numFmtId="37" fontId="22" fillId="33" borderId="11" xfId="0" applyFont="1" applyFill="1" applyBorder="1" applyAlignment="1">
      <alignment horizontal="center" vertical="center"/>
    </xf>
    <xf numFmtId="37" fontId="22" fillId="0" borderId="11" xfId="0" applyFont="1" applyFill="1" applyBorder="1" applyAlignment="1">
      <alignment horizontal="center" vertical="center"/>
    </xf>
    <xf numFmtId="37" fontId="22" fillId="0" borderId="11" xfId="0" applyNumberFormat="1" applyFont="1" applyFill="1" applyBorder="1" applyAlignment="1">
      <alignment horizontal="center" vertical="center"/>
    </xf>
    <xf numFmtId="37" fontId="22" fillId="0" borderId="11" xfId="0" applyFont="1" applyFill="1" applyBorder="1" applyAlignment="1">
      <alignment horizontal="center"/>
    </xf>
    <xf numFmtId="37" fontId="22" fillId="0" borderId="10" xfId="0" applyFont="1" applyBorder="1" applyAlignment="1">
      <alignment horizontal="center" vertical="center"/>
    </xf>
    <xf numFmtId="37" fontId="22" fillId="0" borderId="10" xfId="0" applyNumberFormat="1" applyFont="1" applyBorder="1" applyAlignment="1">
      <alignment horizontal="center" vertical="center"/>
    </xf>
    <xf numFmtId="37" fontId="22" fillId="0" borderId="12" xfId="0" applyFont="1" applyBorder="1" applyAlignment="1">
      <alignment horizontal="center" vertical="center"/>
    </xf>
    <xf numFmtId="37" fontId="22" fillId="0" borderId="11" xfId="0" applyFont="1" applyBorder="1" applyAlignment="1">
      <alignment horizontal="center" vertical="center"/>
    </xf>
    <xf numFmtId="37" fontId="22" fillId="0" borderId="13" xfId="0" applyFont="1" applyBorder="1" applyAlignment="1">
      <alignment horizontal="center" vertical="center"/>
    </xf>
    <xf numFmtId="37" fontId="22" fillId="0" borderId="12" xfId="0" applyNumberFormat="1" applyFont="1" applyBorder="1" applyAlignment="1">
      <alignment horizontal="center" vertical="center"/>
    </xf>
    <xf numFmtId="37" fontId="22" fillId="0" borderId="11" xfId="0" applyNumberFormat="1" applyFont="1" applyBorder="1" applyAlignment="1">
      <alignment horizontal="center" vertical="center"/>
    </xf>
    <xf numFmtId="37" fontId="22" fillId="0" borderId="13" xfId="0" applyNumberFormat="1" applyFont="1" applyBorder="1" applyAlignment="1">
      <alignment horizontal="center" vertical="center"/>
    </xf>
    <xf numFmtId="37" fontId="23" fillId="33" borderId="10" xfId="0" applyFont="1" applyFill="1" applyBorder="1" applyAlignment="1">
      <alignment horizontal="right" vertical="center" wrapText="1"/>
    </xf>
    <xf numFmtId="37" fontId="5" fillId="0" borderId="0" xfId="0" applyFont="1" applyAlignment="1">
      <alignment horizontal="left"/>
    </xf>
    <xf numFmtId="37" fontId="5" fillId="0" borderId="14" xfId="0" applyFont="1" applyBorder="1" applyAlignment="1">
      <alignment horizontal="left"/>
    </xf>
    <xf numFmtId="37" fontId="22" fillId="33" borderId="10" xfId="0" applyFont="1" applyFill="1" applyBorder="1" applyAlignment="1">
      <alignment horizontal="center"/>
    </xf>
    <xf numFmtId="37" fontId="22" fillId="0" borderId="10" xfId="0" applyFont="1" applyBorder="1" applyAlignment="1">
      <alignment horizontal="center"/>
    </xf>
    <xf numFmtId="37" fontId="22" fillId="33" borderId="10" xfId="0" applyNumberFormat="1" applyFont="1" applyFill="1" applyBorder="1" applyAlignment="1">
      <alignment horizontal="center" vertical="center"/>
    </xf>
    <xf numFmtId="37" fontId="23" fillId="33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3%20-%20Aguinaldo\111\BD-19-Perm,%20Com-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Hoja1"/>
      <sheetName val="stpPERM"/>
      <sheetName val="appPERM"/>
      <sheetName val="stpPERM (3)"/>
      <sheetName val="appPERM (2)"/>
      <sheetName val="stpAssan"/>
      <sheetName val="stpdesvRED"/>
      <sheetName val="appdesvCTA"/>
      <sheetName val="stpdesvC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V1819"/>
  <sheetViews>
    <sheetView tabSelected="1" zoomScale="80" zoomScaleNormal="80" zoomScalePageLayoutView="0" workbookViewId="0" topLeftCell="A46">
      <selection activeCell="G13" sqref="G13"/>
    </sheetView>
  </sheetViews>
  <sheetFormatPr defaultColWidth="11.5546875" defaultRowHeight="15.75"/>
  <cols>
    <col min="1" max="1" width="9.99609375" style="1" customWidth="1"/>
    <col min="2" max="2" width="10.6640625" style="4" customWidth="1"/>
    <col min="3" max="3" width="12.6640625" style="1" customWidth="1"/>
    <col min="4" max="4" width="31.3359375" style="1" customWidth="1"/>
    <col min="5" max="5" width="16.88671875" style="1" customWidth="1"/>
    <col min="6" max="6" width="12.4453125" style="1" customWidth="1"/>
    <col min="7" max="7" width="35.21484375" style="3" customWidth="1"/>
    <col min="8" max="8" width="9.6640625" style="1" bestFit="1" customWidth="1"/>
    <col min="9" max="9" width="11.21484375" style="1" bestFit="1" customWidth="1"/>
    <col min="10" max="10" width="9.99609375" style="1" bestFit="1" customWidth="1"/>
    <col min="11" max="11" width="8.88671875" style="1" bestFit="1" customWidth="1"/>
    <col min="12" max="13" width="9.10546875" style="1" bestFit="1" customWidth="1"/>
    <col min="14" max="14" width="10.10546875" style="1" customWidth="1"/>
    <col min="15" max="15" width="10.6640625" style="1" bestFit="1" customWidth="1"/>
    <col min="16" max="16" width="12.5546875" style="1" bestFit="1" customWidth="1"/>
    <col min="17" max="17" width="11.3359375" style="1" bestFit="1" customWidth="1"/>
    <col min="18" max="18" width="13.21484375" style="1" bestFit="1" customWidth="1"/>
    <col min="19" max="19" width="11.10546875" style="1" customWidth="1"/>
    <col min="20" max="20" width="18.4453125" style="1" customWidth="1"/>
    <col min="21" max="21" width="16.4453125" style="1" bestFit="1" customWidth="1"/>
    <col min="22" max="16384" width="11.5546875" style="1" customWidth="1"/>
  </cols>
  <sheetData>
    <row r="1" spans="1:22" ht="20.25" customHeight="1">
      <c r="A1" s="65" t="s">
        <v>198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8.75" customHeight="1">
      <c r="A2" s="65" t="s">
        <v>199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.75" customHeight="1">
      <c r="A3" s="66" t="s">
        <v>230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5">
      <c r="A4" s="13" t="s">
        <v>192</v>
      </c>
      <c r="B4" s="14" t="s">
        <v>151</v>
      </c>
      <c r="C4" s="5" t="s">
        <v>193</v>
      </c>
      <c r="D4" s="5" t="s">
        <v>152</v>
      </c>
      <c r="E4" s="5" t="s">
        <v>194</v>
      </c>
      <c r="F4" s="5" t="s">
        <v>195</v>
      </c>
      <c r="G4" s="15" t="s">
        <v>196</v>
      </c>
      <c r="H4" s="5" t="s">
        <v>116</v>
      </c>
      <c r="I4" s="5" t="s">
        <v>117</v>
      </c>
      <c r="J4" s="5" t="s">
        <v>118</v>
      </c>
      <c r="K4" s="5" t="s">
        <v>119</v>
      </c>
      <c r="L4" s="5" t="s">
        <v>120</v>
      </c>
      <c r="M4" s="5" t="s">
        <v>121</v>
      </c>
      <c r="N4" s="5" t="s">
        <v>130</v>
      </c>
      <c r="O4" s="5" t="s">
        <v>131</v>
      </c>
      <c r="P4" s="5" t="s">
        <v>144</v>
      </c>
      <c r="Q4" s="5" t="s">
        <v>146</v>
      </c>
      <c r="R4" s="5" t="s">
        <v>149</v>
      </c>
      <c r="S4" s="5" t="s">
        <v>148</v>
      </c>
      <c r="T4" s="16" t="s">
        <v>197</v>
      </c>
      <c r="U4" s="5" t="s">
        <v>265</v>
      </c>
      <c r="V4" s="11" t="s">
        <v>191</v>
      </c>
    </row>
    <row r="5" spans="1:22" ht="18" customHeight="1">
      <c r="A5" s="47"/>
      <c r="B5" s="48">
        <v>1000</v>
      </c>
      <c r="C5" s="49">
        <v>2974481</v>
      </c>
      <c r="D5" s="43" t="s">
        <v>134</v>
      </c>
      <c r="E5" s="49" t="s">
        <v>200</v>
      </c>
      <c r="F5" s="7">
        <v>111</v>
      </c>
      <c r="G5" s="6" t="s">
        <v>128</v>
      </c>
      <c r="H5" s="19">
        <v>22000000</v>
      </c>
      <c r="I5" s="19">
        <v>22000000</v>
      </c>
      <c r="J5" s="19">
        <v>22000000</v>
      </c>
      <c r="K5" s="19">
        <v>22000000</v>
      </c>
      <c r="L5" s="19">
        <v>22000000</v>
      </c>
      <c r="M5" s="19">
        <v>22000000</v>
      </c>
      <c r="N5" s="19">
        <v>22000000</v>
      </c>
      <c r="O5" s="19">
        <v>22000000</v>
      </c>
      <c r="P5" s="19">
        <v>22000000</v>
      </c>
      <c r="Q5" s="19">
        <v>22000000</v>
      </c>
      <c r="R5" s="19">
        <v>22000000</v>
      </c>
      <c r="S5" s="19">
        <v>22000000</v>
      </c>
      <c r="T5" s="19">
        <f>SUM(H5:S5)</f>
        <v>264000000</v>
      </c>
      <c r="U5" s="19"/>
      <c r="V5" s="51">
        <f>SUM(T5:U10)</f>
        <v>373215540</v>
      </c>
    </row>
    <row r="6" spans="1:22" ht="18" customHeight="1">
      <c r="A6" s="47"/>
      <c r="B6" s="48"/>
      <c r="C6" s="49"/>
      <c r="D6" s="52"/>
      <c r="E6" s="49"/>
      <c r="F6" s="7">
        <v>114</v>
      </c>
      <c r="G6" s="6" t="s">
        <v>203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9">
        <v>0</v>
      </c>
      <c r="T6" s="19">
        <v>0</v>
      </c>
      <c r="U6" s="19">
        <v>22000000</v>
      </c>
      <c r="V6" s="51"/>
    </row>
    <row r="7" spans="1:22" ht="18" customHeight="1">
      <c r="A7" s="47"/>
      <c r="B7" s="48"/>
      <c r="C7" s="49"/>
      <c r="D7" s="52"/>
      <c r="E7" s="49"/>
      <c r="F7" s="8">
        <v>113</v>
      </c>
      <c r="G7" s="9" t="s">
        <v>204</v>
      </c>
      <c r="H7" s="19">
        <v>2851200</v>
      </c>
      <c r="I7" s="19">
        <v>2851200</v>
      </c>
      <c r="J7" s="19">
        <v>2851200</v>
      </c>
      <c r="K7" s="19">
        <v>2851200</v>
      </c>
      <c r="L7" s="19">
        <v>2851200</v>
      </c>
      <c r="M7" s="19">
        <v>2851200</v>
      </c>
      <c r="N7" s="19">
        <v>2851200</v>
      </c>
      <c r="O7" s="19">
        <v>2851200</v>
      </c>
      <c r="P7" s="19">
        <v>2851200</v>
      </c>
      <c r="Q7" s="19">
        <v>2851200</v>
      </c>
      <c r="R7" s="19">
        <v>2851200</v>
      </c>
      <c r="S7" s="19">
        <v>2851200</v>
      </c>
      <c r="T7" s="19">
        <f aca="true" t="shared" si="0" ref="T7:T69">SUM(H7:S7)</f>
        <v>34214400</v>
      </c>
      <c r="U7" s="19"/>
      <c r="V7" s="51"/>
    </row>
    <row r="8" spans="1:22" ht="18" customHeight="1">
      <c r="A8" s="47"/>
      <c r="B8" s="48"/>
      <c r="C8" s="49"/>
      <c r="D8" s="52"/>
      <c r="E8" s="49"/>
      <c r="F8" s="8">
        <v>114</v>
      </c>
      <c r="G8" s="6" t="s">
        <v>205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9">
        <v>0</v>
      </c>
      <c r="T8" s="19">
        <f t="shared" si="0"/>
        <v>0</v>
      </c>
      <c r="U8" s="19">
        <v>2851200</v>
      </c>
      <c r="V8" s="51"/>
    </row>
    <row r="9" spans="1:22" ht="18" customHeight="1">
      <c r="A9" s="47"/>
      <c r="B9" s="48"/>
      <c r="C9" s="49"/>
      <c r="D9" s="52"/>
      <c r="E9" s="49"/>
      <c r="F9" s="7">
        <v>131</v>
      </c>
      <c r="G9" s="6" t="s">
        <v>206</v>
      </c>
      <c r="H9" s="17"/>
      <c r="I9" s="19">
        <v>2289324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9">
        <f t="shared" si="0"/>
        <v>2289324</v>
      </c>
      <c r="U9" s="17"/>
      <c r="V9" s="51"/>
    </row>
    <row r="10" spans="1:22" ht="18" customHeight="1">
      <c r="A10" s="47"/>
      <c r="B10" s="48"/>
      <c r="C10" s="49"/>
      <c r="D10" s="44"/>
      <c r="E10" s="49"/>
      <c r="F10" s="7">
        <v>232</v>
      </c>
      <c r="G10" s="6" t="s">
        <v>212</v>
      </c>
      <c r="H10" s="17"/>
      <c r="I10" s="19">
        <v>792459</v>
      </c>
      <c r="J10" s="19">
        <v>1232714</v>
      </c>
      <c r="K10" s="17"/>
      <c r="L10" s="17">
        <v>792459</v>
      </c>
      <c r="M10" s="17">
        <v>528306</v>
      </c>
      <c r="N10" s="17">
        <v>1426426</v>
      </c>
      <c r="O10" s="17">
        <v>633967</v>
      </c>
      <c r="P10" s="20">
        <v>2861411</v>
      </c>
      <c r="Q10" s="19">
        <v>21169692</v>
      </c>
      <c r="R10" s="17">
        <v>12290872</v>
      </c>
      <c r="S10" s="19">
        <v>6132310</v>
      </c>
      <c r="T10" s="19">
        <f t="shared" si="0"/>
        <v>47860616</v>
      </c>
      <c r="U10" s="17"/>
      <c r="V10" s="51"/>
    </row>
    <row r="11" spans="1:22" ht="18" customHeight="1">
      <c r="A11" s="47"/>
      <c r="B11" s="48">
        <v>3000</v>
      </c>
      <c r="C11" s="49">
        <v>653210</v>
      </c>
      <c r="D11" s="43" t="s">
        <v>14</v>
      </c>
      <c r="E11" s="49" t="s">
        <v>200</v>
      </c>
      <c r="F11" s="7">
        <v>111</v>
      </c>
      <c r="G11" s="6" t="s">
        <v>128</v>
      </c>
      <c r="H11" s="19">
        <v>7400000</v>
      </c>
      <c r="I11" s="19">
        <v>7400000</v>
      </c>
      <c r="J11" s="19">
        <v>7400000</v>
      </c>
      <c r="K11" s="19">
        <v>7400000</v>
      </c>
      <c r="L11" s="19">
        <v>7400000</v>
      </c>
      <c r="M11" s="19">
        <v>7400000</v>
      </c>
      <c r="N11" s="19">
        <v>7400000</v>
      </c>
      <c r="O11" s="19">
        <v>7400000</v>
      </c>
      <c r="P11" s="19">
        <v>7400000</v>
      </c>
      <c r="Q11" s="19">
        <v>7400000</v>
      </c>
      <c r="R11" s="19">
        <v>7400000</v>
      </c>
      <c r="S11" s="19">
        <v>7400000</v>
      </c>
      <c r="T11" s="19">
        <f t="shared" si="0"/>
        <v>88800000</v>
      </c>
      <c r="U11" s="19"/>
      <c r="V11" s="51">
        <f>SUM(T11:U15)</f>
        <v>125129324</v>
      </c>
    </row>
    <row r="12" spans="1:22" ht="18" customHeight="1">
      <c r="A12" s="47"/>
      <c r="B12" s="48"/>
      <c r="C12" s="49"/>
      <c r="D12" s="52"/>
      <c r="E12" s="49"/>
      <c r="F12" s="7">
        <v>114</v>
      </c>
      <c r="G12" s="6" t="s">
        <v>203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9">
        <v>0</v>
      </c>
      <c r="T12" s="19">
        <f t="shared" si="0"/>
        <v>0</v>
      </c>
      <c r="U12" s="19">
        <v>7400000</v>
      </c>
      <c r="V12" s="51"/>
    </row>
    <row r="13" spans="1:22" ht="18" customHeight="1">
      <c r="A13" s="47"/>
      <c r="B13" s="48"/>
      <c r="C13" s="49"/>
      <c r="D13" s="52"/>
      <c r="E13" s="49"/>
      <c r="F13" s="7">
        <v>131</v>
      </c>
      <c r="G13" s="6" t="s">
        <v>206</v>
      </c>
      <c r="H13" s="17"/>
      <c r="I13" s="17">
        <v>2289324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9">
        <f t="shared" si="0"/>
        <v>2289324</v>
      </c>
      <c r="U13" s="17"/>
      <c r="V13" s="51"/>
    </row>
    <row r="14" spans="1:22" ht="18" customHeight="1">
      <c r="A14" s="47"/>
      <c r="B14" s="48"/>
      <c r="C14" s="49"/>
      <c r="D14" s="52"/>
      <c r="E14" s="49"/>
      <c r="F14" s="7">
        <v>133</v>
      </c>
      <c r="G14" s="6" t="s">
        <v>213</v>
      </c>
      <c r="H14" s="29"/>
      <c r="I14" s="17">
        <v>2220000</v>
      </c>
      <c r="J14" s="19">
        <v>2220000</v>
      </c>
      <c r="K14" s="17">
        <v>2220000</v>
      </c>
      <c r="L14" s="17">
        <v>2220000</v>
      </c>
      <c r="M14" s="17">
        <v>2220000</v>
      </c>
      <c r="N14" s="17">
        <v>2220000</v>
      </c>
      <c r="O14" s="17">
        <v>2220000</v>
      </c>
      <c r="P14" s="17">
        <v>2220000</v>
      </c>
      <c r="Q14" s="17">
        <v>2220000</v>
      </c>
      <c r="R14" s="17">
        <v>2220000</v>
      </c>
      <c r="S14" s="17">
        <v>2220000</v>
      </c>
      <c r="T14" s="19">
        <f t="shared" si="0"/>
        <v>24420000</v>
      </c>
      <c r="U14" s="17"/>
      <c r="V14" s="51"/>
    </row>
    <row r="15" spans="1:22" ht="18" customHeight="1">
      <c r="A15" s="47"/>
      <c r="B15" s="48"/>
      <c r="C15" s="49"/>
      <c r="D15" s="44"/>
      <c r="E15" s="49"/>
      <c r="F15" s="7">
        <v>133</v>
      </c>
      <c r="G15" s="6" t="s">
        <v>214</v>
      </c>
      <c r="H15" s="30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0</v>
      </c>
      <c r="T15" s="19">
        <f t="shared" si="0"/>
        <v>0</v>
      </c>
      <c r="U15" s="19">
        <v>2220000</v>
      </c>
      <c r="V15" s="51"/>
    </row>
    <row r="16" spans="1:22" ht="18" customHeight="1">
      <c r="A16" s="47"/>
      <c r="B16" s="48">
        <v>3000</v>
      </c>
      <c r="C16" s="49">
        <v>1102329</v>
      </c>
      <c r="D16" s="43" t="s">
        <v>15</v>
      </c>
      <c r="E16" s="49" t="s">
        <v>200</v>
      </c>
      <c r="F16" s="7">
        <v>111</v>
      </c>
      <c r="G16" s="6" t="s">
        <v>128</v>
      </c>
      <c r="H16" s="30"/>
      <c r="I16" s="19">
        <v>7600000</v>
      </c>
      <c r="J16" s="19">
        <v>7600000</v>
      </c>
      <c r="K16" s="19">
        <v>7600000</v>
      </c>
      <c r="L16" s="19">
        <v>7600000</v>
      </c>
      <c r="M16" s="19">
        <v>7600000</v>
      </c>
      <c r="N16" s="19">
        <v>7600000</v>
      </c>
      <c r="O16" s="19">
        <v>7600000</v>
      </c>
      <c r="P16" s="19">
        <v>7600000</v>
      </c>
      <c r="Q16" s="19"/>
      <c r="R16" s="19"/>
      <c r="S16" s="19"/>
      <c r="T16" s="19">
        <f t="shared" si="0"/>
        <v>60800000</v>
      </c>
      <c r="U16" s="19"/>
      <c r="V16" s="51">
        <f>SUM(T16:U23)</f>
        <v>115151092</v>
      </c>
    </row>
    <row r="17" spans="1:22" ht="18" customHeight="1">
      <c r="A17" s="47"/>
      <c r="B17" s="48"/>
      <c r="C17" s="49"/>
      <c r="D17" s="52"/>
      <c r="E17" s="49"/>
      <c r="F17" s="7">
        <v>114</v>
      </c>
      <c r="G17" s="6" t="s">
        <v>203</v>
      </c>
      <c r="H17" s="29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0</v>
      </c>
      <c r="T17" s="19">
        <f t="shared" si="0"/>
        <v>0</v>
      </c>
      <c r="U17" s="19">
        <v>7400000</v>
      </c>
      <c r="V17" s="51"/>
    </row>
    <row r="18" spans="1:22" ht="18" customHeight="1">
      <c r="A18" s="47"/>
      <c r="B18" s="48"/>
      <c r="C18" s="49"/>
      <c r="D18" s="52"/>
      <c r="E18" s="49"/>
      <c r="F18" s="8">
        <v>113</v>
      </c>
      <c r="G18" s="9" t="s">
        <v>204</v>
      </c>
      <c r="H18" s="30">
        <v>1528300</v>
      </c>
      <c r="I18" s="19">
        <v>1528300</v>
      </c>
      <c r="J18" s="19">
        <v>1528300</v>
      </c>
      <c r="K18" s="19">
        <v>1528300</v>
      </c>
      <c r="L18" s="19">
        <v>1528300</v>
      </c>
      <c r="M18" s="19">
        <v>1528300</v>
      </c>
      <c r="N18" s="19">
        <v>1528300</v>
      </c>
      <c r="O18" s="19">
        <v>1528300</v>
      </c>
      <c r="P18" s="19">
        <v>1528300</v>
      </c>
      <c r="Q18" s="19"/>
      <c r="R18" s="19"/>
      <c r="S18" s="19"/>
      <c r="T18" s="19">
        <f t="shared" si="0"/>
        <v>13754700</v>
      </c>
      <c r="U18" s="19"/>
      <c r="V18" s="51"/>
    </row>
    <row r="19" spans="1:22" ht="18" customHeight="1">
      <c r="A19" s="47"/>
      <c r="B19" s="48"/>
      <c r="C19" s="49"/>
      <c r="D19" s="52"/>
      <c r="E19" s="49"/>
      <c r="F19" s="8">
        <v>114</v>
      </c>
      <c r="G19" s="6" t="s">
        <v>205</v>
      </c>
      <c r="H19" s="2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0</v>
      </c>
      <c r="T19" s="19">
        <f t="shared" si="0"/>
        <v>0</v>
      </c>
      <c r="U19" s="19">
        <v>1528300</v>
      </c>
      <c r="V19" s="51"/>
    </row>
    <row r="20" spans="1:22" ht="18" customHeight="1">
      <c r="A20" s="47"/>
      <c r="B20" s="48"/>
      <c r="C20" s="49"/>
      <c r="D20" s="52"/>
      <c r="E20" s="49"/>
      <c r="F20" s="7">
        <v>131</v>
      </c>
      <c r="G20" s="6" t="s">
        <v>206</v>
      </c>
      <c r="H20" s="29"/>
      <c r="I20" s="17">
        <v>2289324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9">
        <f t="shared" si="0"/>
        <v>2289324</v>
      </c>
      <c r="U20" s="17"/>
      <c r="V20" s="51"/>
    </row>
    <row r="21" spans="1:22" ht="18" customHeight="1">
      <c r="A21" s="47"/>
      <c r="B21" s="48"/>
      <c r="C21" s="49"/>
      <c r="D21" s="52"/>
      <c r="E21" s="49"/>
      <c r="F21" s="7">
        <v>133</v>
      </c>
      <c r="G21" s="6" t="s">
        <v>215</v>
      </c>
      <c r="H21" s="29">
        <v>2738490</v>
      </c>
      <c r="I21" s="17">
        <v>2738490</v>
      </c>
      <c r="J21" s="17">
        <v>2738490</v>
      </c>
      <c r="K21" s="17">
        <v>2738490</v>
      </c>
      <c r="L21" s="17">
        <v>2738490</v>
      </c>
      <c r="M21" s="17">
        <v>2738490</v>
      </c>
      <c r="N21" s="17">
        <v>2738490</v>
      </c>
      <c r="O21" s="17">
        <v>2738490</v>
      </c>
      <c r="P21" s="20">
        <v>2738490</v>
      </c>
      <c r="Q21" s="17"/>
      <c r="R21" s="17"/>
      <c r="S21" s="17"/>
      <c r="T21" s="19">
        <f t="shared" si="0"/>
        <v>24646410</v>
      </c>
      <c r="U21" s="17"/>
      <c r="V21" s="51"/>
    </row>
    <row r="22" spans="1:22" ht="18" customHeight="1">
      <c r="A22" s="47"/>
      <c r="B22" s="48"/>
      <c r="C22" s="49"/>
      <c r="D22" s="52"/>
      <c r="E22" s="49"/>
      <c r="F22" s="7">
        <v>133</v>
      </c>
      <c r="G22" s="6" t="s">
        <v>216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2053868</v>
      </c>
      <c r="T22" s="19">
        <f t="shared" si="0"/>
        <v>2053868</v>
      </c>
      <c r="U22" s="17">
        <v>2678490</v>
      </c>
      <c r="V22" s="51"/>
    </row>
    <row r="23" spans="1:22" ht="18" customHeight="1">
      <c r="A23" s="47"/>
      <c r="B23" s="48"/>
      <c r="C23" s="49"/>
      <c r="D23" s="44"/>
      <c r="E23" s="49"/>
      <c r="F23" s="7">
        <v>232</v>
      </c>
      <c r="G23" s="6" t="s">
        <v>212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>
        <f t="shared" si="0"/>
        <v>0</v>
      </c>
      <c r="U23" s="17"/>
      <c r="V23" s="51"/>
    </row>
    <row r="24" spans="1:22" ht="18" customHeight="1">
      <c r="A24" s="47"/>
      <c r="B24" s="48">
        <v>5000</v>
      </c>
      <c r="C24" s="49">
        <v>492719</v>
      </c>
      <c r="D24" s="50" t="s">
        <v>12</v>
      </c>
      <c r="E24" s="49" t="s">
        <v>200</v>
      </c>
      <c r="F24" s="7">
        <v>111</v>
      </c>
      <c r="G24" s="6" t="s">
        <v>128</v>
      </c>
      <c r="H24" s="19">
        <v>13000000</v>
      </c>
      <c r="I24" s="19">
        <v>13000000</v>
      </c>
      <c r="J24" s="19">
        <v>13000000</v>
      </c>
      <c r="K24" s="19">
        <v>13000000</v>
      </c>
      <c r="L24" s="19">
        <v>13000000</v>
      </c>
      <c r="M24" s="19">
        <v>13000000</v>
      </c>
      <c r="N24" s="19">
        <v>13000000</v>
      </c>
      <c r="O24" s="19"/>
      <c r="P24" s="19"/>
      <c r="Q24" s="19"/>
      <c r="R24" s="19"/>
      <c r="S24" s="19"/>
      <c r="T24" s="19">
        <f t="shared" si="0"/>
        <v>91000000</v>
      </c>
      <c r="U24" s="19"/>
      <c r="V24" s="51">
        <f>SUM(T24:U30)</f>
        <v>157668774</v>
      </c>
    </row>
    <row r="25" spans="1:22" ht="18" customHeight="1">
      <c r="A25" s="47"/>
      <c r="B25" s="48"/>
      <c r="C25" s="49"/>
      <c r="D25" s="50"/>
      <c r="E25" s="49"/>
      <c r="F25" s="7">
        <v>114</v>
      </c>
      <c r="G25" s="6" t="s">
        <v>203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7583333</v>
      </c>
      <c r="T25" s="19">
        <f t="shared" si="0"/>
        <v>7583333</v>
      </c>
      <c r="U25" s="19">
        <v>13000000</v>
      </c>
      <c r="V25" s="51"/>
    </row>
    <row r="26" spans="1:22" ht="18" customHeight="1">
      <c r="A26" s="47"/>
      <c r="B26" s="48"/>
      <c r="C26" s="49"/>
      <c r="D26" s="50"/>
      <c r="E26" s="49"/>
      <c r="F26" s="8">
        <v>113</v>
      </c>
      <c r="G26" s="9" t="s">
        <v>204</v>
      </c>
      <c r="H26" s="19">
        <v>1087500</v>
      </c>
      <c r="I26" s="19">
        <v>1087500</v>
      </c>
      <c r="J26" s="19">
        <v>1087500</v>
      </c>
      <c r="K26" s="19">
        <v>1087500</v>
      </c>
      <c r="L26" s="19">
        <v>1087500</v>
      </c>
      <c r="M26" s="19">
        <v>1087500</v>
      </c>
      <c r="N26" s="19">
        <v>1087500</v>
      </c>
      <c r="O26" s="19"/>
      <c r="P26" s="19"/>
      <c r="Q26" s="19"/>
      <c r="R26" s="19"/>
      <c r="S26" s="19"/>
      <c r="T26" s="19">
        <f t="shared" si="0"/>
        <v>7612500</v>
      </c>
      <c r="U26" s="19"/>
      <c r="V26" s="51"/>
    </row>
    <row r="27" spans="1:22" ht="18" customHeight="1">
      <c r="A27" s="47"/>
      <c r="B27" s="48"/>
      <c r="C27" s="49"/>
      <c r="D27" s="50"/>
      <c r="E27" s="49"/>
      <c r="F27" s="8">
        <v>114</v>
      </c>
      <c r="G27" s="6" t="s">
        <v>205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0</v>
      </c>
      <c r="T27" s="19">
        <f t="shared" si="0"/>
        <v>0</v>
      </c>
      <c r="U27" s="19">
        <v>1087500</v>
      </c>
      <c r="V27" s="51"/>
    </row>
    <row r="28" spans="1:22" ht="18" customHeight="1">
      <c r="A28" s="47"/>
      <c r="B28" s="48"/>
      <c r="C28" s="49"/>
      <c r="D28" s="50"/>
      <c r="E28" s="49"/>
      <c r="F28" s="7">
        <v>131</v>
      </c>
      <c r="G28" s="6" t="s">
        <v>206</v>
      </c>
      <c r="H28" s="17"/>
      <c r="I28" s="17">
        <v>2289324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9">
        <f t="shared" si="0"/>
        <v>2289324</v>
      </c>
      <c r="U28" s="17"/>
      <c r="V28" s="51"/>
    </row>
    <row r="29" spans="1:22" ht="18" customHeight="1">
      <c r="A29" s="47"/>
      <c r="B29" s="48"/>
      <c r="C29" s="49"/>
      <c r="D29" s="50"/>
      <c r="E29" s="49"/>
      <c r="F29" s="7">
        <v>133</v>
      </c>
      <c r="G29" s="6" t="s">
        <v>215</v>
      </c>
      <c r="H29" s="17">
        <v>4088868</v>
      </c>
      <c r="I29" s="17">
        <v>4088868</v>
      </c>
      <c r="J29" s="17">
        <v>4088868</v>
      </c>
      <c r="K29" s="17">
        <v>4088868</v>
      </c>
      <c r="L29" s="17">
        <v>4088868</v>
      </c>
      <c r="M29" s="17">
        <v>4088868</v>
      </c>
      <c r="N29" s="17">
        <v>4088868</v>
      </c>
      <c r="O29" s="19"/>
      <c r="P29" s="17"/>
      <c r="Q29" s="17"/>
      <c r="R29" s="17"/>
      <c r="S29" s="17"/>
      <c r="T29" s="19">
        <f t="shared" si="0"/>
        <v>28622076</v>
      </c>
      <c r="U29" s="17"/>
      <c r="V29" s="51"/>
    </row>
    <row r="30" spans="1:22" ht="18" customHeight="1">
      <c r="A30" s="47"/>
      <c r="B30" s="48"/>
      <c r="C30" s="49"/>
      <c r="D30" s="50"/>
      <c r="E30" s="49"/>
      <c r="F30" s="7">
        <v>133</v>
      </c>
      <c r="G30" s="6" t="s">
        <v>216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2385173</v>
      </c>
      <c r="T30" s="19">
        <f t="shared" si="0"/>
        <v>2385173</v>
      </c>
      <c r="U30" s="19">
        <v>4088868</v>
      </c>
      <c r="V30" s="51"/>
    </row>
    <row r="31" spans="1:22" ht="18" customHeight="1">
      <c r="A31" s="47"/>
      <c r="B31" s="48">
        <v>5000</v>
      </c>
      <c r="C31" s="49">
        <v>578036</v>
      </c>
      <c r="D31" s="50" t="s">
        <v>16</v>
      </c>
      <c r="E31" s="49" t="s">
        <v>200</v>
      </c>
      <c r="F31" s="7">
        <v>111</v>
      </c>
      <c r="G31" s="6" t="s">
        <v>128</v>
      </c>
      <c r="H31" s="19">
        <v>13000000</v>
      </c>
      <c r="I31" s="19">
        <v>13000000</v>
      </c>
      <c r="J31" s="19">
        <v>13000000</v>
      </c>
      <c r="K31" s="19">
        <v>13000000</v>
      </c>
      <c r="L31" s="19">
        <v>13000000</v>
      </c>
      <c r="M31" s="19">
        <v>13000000</v>
      </c>
      <c r="N31" s="19">
        <v>13000000</v>
      </c>
      <c r="O31" s="19">
        <v>13000000</v>
      </c>
      <c r="P31" s="19">
        <v>13000000</v>
      </c>
      <c r="Q31" s="19">
        <v>13000000</v>
      </c>
      <c r="R31" s="19">
        <v>13000000</v>
      </c>
      <c r="S31" s="19">
        <v>13000000</v>
      </c>
      <c r="T31" s="19">
        <f t="shared" si="0"/>
        <v>156000000</v>
      </c>
      <c r="U31" s="19"/>
      <c r="V31" s="51">
        <f>SUM(T31:U37)</f>
        <v>241809576</v>
      </c>
    </row>
    <row r="32" spans="1:22" ht="18" customHeight="1">
      <c r="A32" s="47"/>
      <c r="B32" s="48"/>
      <c r="C32" s="49"/>
      <c r="D32" s="50"/>
      <c r="E32" s="49"/>
      <c r="F32" s="7">
        <v>114</v>
      </c>
      <c r="G32" s="6" t="s">
        <v>203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9">
        <v>0</v>
      </c>
      <c r="T32" s="19">
        <f t="shared" si="0"/>
        <v>0</v>
      </c>
      <c r="U32" s="19">
        <v>13000000</v>
      </c>
      <c r="V32" s="51"/>
    </row>
    <row r="33" spans="1:22" ht="18" customHeight="1">
      <c r="A33" s="47"/>
      <c r="B33" s="48"/>
      <c r="C33" s="49"/>
      <c r="D33" s="50"/>
      <c r="E33" s="49"/>
      <c r="F33" s="8">
        <v>113</v>
      </c>
      <c r="G33" s="9" t="s">
        <v>204</v>
      </c>
      <c r="H33" s="19">
        <v>1948900</v>
      </c>
      <c r="I33" s="19">
        <v>1948900</v>
      </c>
      <c r="J33" s="19">
        <v>1948900</v>
      </c>
      <c r="K33" s="19">
        <v>1948900</v>
      </c>
      <c r="L33" s="19">
        <v>1948900</v>
      </c>
      <c r="M33" s="19">
        <v>1948900</v>
      </c>
      <c r="N33" s="19">
        <v>1948900</v>
      </c>
      <c r="O33" s="19">
        <v>1948900</v>
      </c>
      <c r="P33" s="19">
        <v>1948900</v>
      </c>
      <c r="Q33" s="19">
        <v>1948900</v>
      </c>
      <c r="R33" s="19">
        <v>1948900</v>
      </c>
      <c r="S33" s="19">
        <v>1948900</v>
      </c>
      <c r="T33" s="19">
        <f t="shared" si="0"/>
        <v>23386800</v>
      </c>
      <c r="U33" s="19"/>
      <c r="V33" s="51"/>
    </row>
    <row r="34" spans="1:22" ht="18" customHeight="1">
      <c r="A34" s="47"/>
      <c r="B34" s="48"/>
      <c r="C34" s="49"/>
      <c r="D34" s="50"/>
      <c r="E34" s="49"/>
      <c r="F34" s="8">
        <v>114</v>
      </c>
      <c r="G34" s="6" t="s">
        <v>205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0</v>
      </c>
      <c r="T34" s="19">
        <f t="shared" si="0"/>
        <v>0</v>
      </c>
      <c r="U34" s="19">
        <v>1948900</v>
      </c>
      <c r="V34" s="51"/>
    </row>
    <row r="35" spans="1:22" ht="18" customHeight="1">
      <c r="A35" s="47"/>
      <c r="B35" s="48"/>
      <c r="C35" s="49"/>
      <c r="D35" s="50"/>
      <c r="E35" s="49"/>
      <c r="F35" s="7">
        <v>131</v>
      </c>
      <c r="G35" s="6" t="s">
        <v>206</v>
      </c>
      <c r="H35" s="17"/>
      <c r="I35" s="17">
        <v>2289324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9">
        <f t="shared" si="0"/>
        <v>2289324</v>
      </c>
      <c r="U35" s="17"/>
      <c r="V35" s="51"/>
    </row>
    <row r="36" spans="1:22" ht="18" customHeight="1">
      <c r="A36" s="47"/>
      <c r="B36" s="48"/>
      <c r="C36" s="49"/>
      <c r="D36" s="50"/>
      <c r="E36" s="49"/>
      <c r="F36" s="7">
        <v>133</v>
      </c>
      <c r="G36" s="6" t="s">
        <v>215</v>
      </c>
      <c r="H36" s="17">
        <v>3227468</v>
      </c>
      <c r="I36" s="17">
        <v>3227468</v>
      </c>
      <c r="J36" s="17">
        <v>3227468</v>
      </c>
      <c r="K36" s="17">
        <v>3227468</v>
      </c>
      <c r="L36" s="17">
        <v>3227468</v>
      </c>
      <c r="M36" s="17">
        <v>3227468</v>
      </c>
      <c r="N36" s="17">
        <v>3227468</v>
      </c>
      <c r="O36" s="19">
        <v>3227468</v>
      </c>
      <c r="P36" s="17">
        <v>3227468</v>
      </c>
      <c r="Q36" s="17">
        <v>3227468</v>
      </c>
      <c r="R36" s="17">
        <v>3227468</v>
      </c>
      <c r="S36" s="17">
        <v>3227468</v>
      </c>
      <c r="T36" s="19">
        <f t="shared" si="0"/>
        <v>38729616</v>
      </c>
      <c r="U36" s="17"/>
      <c r="V36" s="51"/>
    </row>
    <row r="37" spans="1:22" ht="18" customHeight="1">
      <c r="A37" s="47"/>
      <c r="B37" s="48"/>
      <c r="C37" s="49"/>
      <c r="D37" s="50"/>
      <c r="E37" s="49"/>
      <c r="F37" s="7">
        <v>133</v>
      </c>
      <c r="G37" s="6" t="s">
        <v>216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3227468</v>
      </c>
      <c r="T37" s="19">
        <f t="shared" si="0"/>
        <v>3227468</v>
      </c>
      <c r="U37" s="17">
        <v>3227468</v>
      </c>
      <c r="V37" s="51"/>
    </row>
    <row r="38" spans="1:22" ht="18" customHeight="1">
      <c r="A38" s="47"/>
      <c r="B38" s="48">
        <v>5000</v>
      </c>
      <c r="C38" s="49">
        <v>1030821</v>
      </c>
      <c r="D38" s="50" t="s">
        <v>189</v>
      </c>
      <c r="E38" s="49" t="s">
        <v>200</v>
      </c>
      <c r="F38" s="7">
        <v>111</v>
      </c>
      <c r="G38" s="6" t="s">
        <v>128</v>
      </c>
      <c r="H38" s="19">
        <v>13000000</v>
      </c>
      <c r="I38" s="19">
        <v>13000000</v>
      </c>
      <c r="J38" s="19">
        <v>13000000</v>
      </c>
      <c r="K38" s="19">
        <v>13000000</v>
      </c>
      <c r="L38" s="19">
        <v>13000000</v>
      </c>
      <c r="M38" s="19">
        <v>13000000</v>
      </c>
      <c r="N38" s="19">
        <v>13000000</v>
      </c>
      <c r="O38" s="19">
        <v>13000000</v>
      </c>
      <c r="P38" s="19">
        <v>13000000</v>
      </c>
      <c r="Q38" s="19">
        <v>13000000</v>
      </c>
      <c r="R38" s="19">
        <v>13000000</v>
      </c>
      <c r="S38" s="19">
        <v>13000000</v>
      </c>
      <c r="T38" s="19">
        <f t="shared" si="0"/>
        <v>156000000</v>
      </c>
      <c r="U38" s="19"/>
      <c r="V38" s="51">
        <f>SUM(T38:U44)</f>
        <v>217995138</v>
      </c>
    </row>
    <row r="39" spans="1:22" ht="18" customHeight="1">
      <c r="A39" s="47"/>
      <c r="B39" s="48"/>
      <c r="C39" s="49"/>
      <c r="D39" s="50"/>
      <c r="E39" s="49"/>
      <c r="F39" s="7">
        <v>114</v>
      </c>
      <c r="G39" s="6" t="s">
        <v>203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9">
        <v>0</v>
      </c>
      <c r="T39" s="19">
        <f t="shared" si="0"/>
        <v>0</v>
      </c>
      <c r="U39" s="19">
        <v>13000000</v>
      </c>
      <c r="V39" s="51"/>
    </row>
    <row r="40" spans="1:22" ht="18" customHeight="1">
      <c r="A40" s="47"/>
      <c r="B40" s="48"/>
      <c r="C40" s="49"/>
      <c r="D40" s="50"/>
      <c r="E40" s="49"/>
      <c r="F40" s="10">
        <v>131</v>
      </c>
      <c r="G40" s="6" t="s">
        <v>217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9">
        <f t="shared" si="0"/>
        <v>0</v>
      </c>
      <c r="U40" s="17"/>
      <c r="V40" s="51"/>
    </row>
    <row r="41" spans="1:22" ht="18" customHeight="1">
      <c r="A41" s="47"/>
      <c r="B41" s="48"/>
      <c r="C41" s="49"/>
      <c r="D41" s="50"/>
      <c r="E41" s="49"/>
      <c r="F41" s="7">
        <v>131</v>
      </c>
      <c r="G41" s="6" t="s">
        <v>206</v>
      </c>
      <c r="H41" s="17"/>
      <c r="I41" s="17">
        <v>2289324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>
        <f t="shared" si="0"/>
        <v>2289324</v>
      </c>
      <c r="U41" s="17"/>
      <c r="V41" s="51"/>
    </row>
    <row r="42" spans="1:22" ht="18" customHeight="1">
      <c r="A42" s="47"/>
      <c r="B42" s="48"/>
      <c r="C42" s="49"/>
      <c r="D42" s="50"/>
      <c r="E42" s="49"/>
      <c r="F42" s="7">
        <v>133</v>
      </c>
      <c r="G42" s="6" t="s">
        <v>215</v>
      </c>
      <c r="H42" s="17">
        <v>3227468</v>
      </c>
      <c r="I42" s="17">
        <v>3227468</v>
      </c>
      <c r="J42" s="17">
        <v>3227468</v>
      </c>
      <c r="K42" s="17">
        <v>3227468</v>
      </c>
      <c r="L42" s="17">
        <v>3227468</v>
      </c>
      <c r="M42" s="17">
        <v>3227468</v>
      </c>
      <c r="N42" s="17">
        <v>3227468</v>
      </c>
      <c r="O42" s="19">
        <v>3227468</v>
      </c>
      <c r="P42" s="17">
        <v>3227468</v>
      </c>
      <c r="Q42" s="17">
        <v>3227468</v>
      </c>
      <c r="R42" s="17">
        <v>3227468</v>
      </c>
      <c r="S42" s="17">
        <v>3227468</v>
      </c>
      <c r="T42" s="19">
        <f t="shared" si="0"/>
        <v>38729616</v>
      </c>
      <c r="U42" s="17"/>
      <c r="V42" s="51"/>
    </row>
    <row r="43" spans="1:22" ht="18" customHeight="1">
      <c r="A43" s="47"/>
      <c r="B43" s="48"/>
      <c r="C43" s="49"/>
      <c r="D43" s="50"/>
      <c r="E43" s="49"/>
      <c r="F43" s="7">
        <v>133</v>
      </c>
      <c r="G43" s="6" t="s">
        <v>216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>
        <v>0</v>
      </c>
      <c r="T43" s="19">
        <f t="shared" si="0"/>
        <v>0</v>
      </c>
      <c r="U43" s="17">
        <v>3227468</v>
      </c>
      <c r="V43" s="51"/>
    </row>
    <row r="44" spans="1:22" ht="18" customHeight="1">
      <c r="A44" s="47"/>
      <c r="B44" s="48"/>
      <c r="C44" s="49"/>
      <c r="D44" s="50"/>
      <c r="E44" s="49"/>
      <c r="F44" s="7">
        <v>232</v>
      </c>
      <c r="G44" s="6" t="s">
        <v>212</v>
      </c>
      <c r="H44" s="17"/>
      <c r="I44" s="17"/>
      <c r="J44" s="17"/>
      <c r="K44" s="17"/>
      <c r="L44" s="17"/>
      <c r="M44" s="17"/>
      <c r="N44" s="17">
        <v>1584918</v>
      </c>
      <c r="O44" s="17"/>
      <c r="P44" s="17"/>
      <c r="Q44" s="17">
        <v>3163812</v>
      </c>
      <c r="R44" s="17"/>
      <c r="S44" s="17"/>
      <c r="T44" s="19">
        <f t="shared" si="0"/>
        <v>4748730</v>
      </c>
      <c r="U44" s="17"/>
      <c r="V44" s="51"/>
    </row>
    <row r="45" spans="1:22" ht="18" customHeight="1">
      <c r="A45" s="47"/>
      <c r="B45" s="48">
        <v>5000</v>
      </c>
      <c r="C45" s="49">
        <v>1588324</v>
      </c>
      <c r="D45" s="50" t="s">
        <v>20</v>
      </c>
      <c r="E45" s="49" t="s">
        <v>200</v>
      </c>
      <c r="F45" s="7">
        <v>111</v>
      </c>
      <c r="G45" s="6" t="s">
        <v>128</v>
      </c>
      <c r="H45" s="19">
        <v>13000000</v>
      </c>
      <c r="I45" s="19">
        <v>13000000</v>
      </c>
      <c r="J45" s="19">
        <v>13000000</v>
      </c>
      <c r="K45" s="19">
        <v>13000000</v>
      </c>
      <c r="L45" s="19">
        <v>13000000</v>
      </c>
      <c r="M45" s="19">
        <v>13000000</v>
      </c>
      <c r="N45" s="19">
        <v>13000000</v>
      </c>
      <c r="O45" s="19">
        <v>13000000</v>
      </c>
      <c r="P45" s="19">
        <v>13000000</v>
      </c>
      <c r="Q45" s="19">
        <v>13000000</v>
      </c>
      <c r="R45" s="19">
        <v>13000000</v>
      </c>
      <c r="S45" s="19">
        <v>13000000</v>
      </c>
      <c r="T45" s="19">
        <f t="shared" si="0"/>
        <v>156000000</v>
      </c>
      <c r="U45" s="19"/>
      <c r="V45" s="51">
        <f>SUM(T45:U52)</f>
        <v>249518770</v>
      </c>
    </row>
    <row r="46" spans="1:22" ht="18" customHeight="1">
      <c r="A46" s="47"/>
      <c r="B46" s="48"/>
      <c r="C46" s="49"/>
      <c r="D46" s="50"/>
      <c r="E46" s="49"/>
      <c r="F46" s="7">
        <v>114</v>
      </c>
      <c r="G46" s="6" t="s">
        <v>203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9">
        <v>0</v>
      </c>
      <c r="T46" s="19">
        <f t="shared" si="0"/>
        <v>0</v>
      </c>
      <c r="U46" s="19">
        <v>13000000</v>
      </c>
      <c r="V46" s="51"/>
    </row>
    <row r="47" spans="1:22" ht="18" customHeight="1">
      <c r="A47" s="47"/>
      <c r="B47" s="48"/>
      <c r="C47" s="49"/>
      <c r="D47" s="50"/>
      <c r="E47" s="49"/>
      <c r="F47" s="8">
        <v>113</v>
      </c>
      <c r="G47" s="9" t="s">
        <v>204</v>
      </c>
      <c r="H47" s="19">
        <v>1948900</v>
      </c>
      <c r="I47" s="19">
        <v>1948900</v>
      </c>
      <c r="J47" s="19">
        <v>1948900</v>
      </c>
      <c r="K47" s="19">
        <v>1948900</v>
      </c>
      <c r="L47" s="19">
        <v>1948900</v>
      </c>
      <c r="M47" s="19">
        <v>1948900</v>
      </c>
      <c r="N47" s="19">
        <v>1948900</v>
      </c>
      <c r="O47" s="19">
        <v>1948900</v>
      </c>
      <c r="P47" s="19">
        <v>1948900</v>
      </c>
      <c r="Q47" s="19">
        <v>1948900</v>
      </c>
      <c r="R47" s="19">
        <v>1948900</v>
      </c>
      <c r="S47" s="19">
        <v>1948900</v>
      </c>
      <c r="T47" s="19">
        <f t="shared" si="0"/>
        <v>23386800</v>
      </c>
      <c r="U47" s="19"/>
      <c r="V47" s="51"/>
    </row>
    <row r="48" spans="1:22" ht="18" customHeight="1">
      <c r="A48" s="47"/>
      <c r="B48" s="48"/>
      <c r="C48" s="49"/>
      <c r="D48" s="50"/>
      <c r="E48" s="49"/>
      <c r="F48" s="8">
        <v>114</v>
      </c>
      <c r="G48" s="6" t="s">
        <v>205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0</v>
      </c>
      <c r="T48" s="19">
        <f t="shared" si="0"/>
        <v>0</v>
      </c>
      <c r="U48" s="19">
        <v>1948900</v>
      </c>
      <c r="V48" s="51"/>
    </row>
    <row r="49" spans="1:22" ht="18" customHeight="1">
      <c r="A49" s="47"/>
      <c r="B49" s="48"/>
      <c r="C49" s="49"/>
      <c r="D49" s="50"/>
      <c r="E49" s="49"/>
      <c r="F49" s="7">
        <v>131</v>
      </c>
      <c r="G49" s="6" t="s">
        <v>206</v>
      </c>
      <c r="H49" s="17"/>
      <c r="I49" s="17">
        <v>2289324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9">
        <f t="shared" si="0"/>
        <v>2289324</v>
      </c>
      <c r="U49" s="17"/>
      <c r="V49" s="51"/>
    </row>
    <row r="50" spans="1:22" ht="18" customHeight="1">
      <c r="A50" s="47"/>
      <c r="B50" s="48"/>
      <c r="C50" s="49"/>
      <c r="D50" s="50"/>
      <c r="E50" s="49"/>
      <c r="F50" s="7">
        <v>133</v>
      </c>
      <c r="G50" s="6" t="s">
        <v>215</v>
      </c>
      <c r="H50" s="31">
        <v>3227468</v>
      </c>
      <c r="I50" s="17">
        <v>3227468</v>
      </c>
      <c r="J50" s="17">
        <v>3227468</v>
      </c>
      <c r="K50" s="17">
        <v>3227468</v>
      </c>
      <c r="L50" s="17">
        <v>3227468</v>
      </c>
      <c r="M50" s="17">
        <v>3227468</v>
      </c>
      <c r="N50" s="17">
        <v>3227468</v>
      </c>
      <c r="O50" s="17">
        <v>3227468</v>
      </c>
      <c r="P50" s="17">
        <v>3227468</v>
      </c>
      <c r="Q50" s="17">
        <v>3227468</v>
      </c>
      <c r="R50" s="17">
        <v>3227468</v>
      </c>
      <c r="S50" s="17">
        <v>3227468</v>
      </c>
      <c r="T50" s="19">
        <f t="shared" si="0"/>
        <v>38729616</v>
      </c>
      <c r="U50" s="17"/>
      <c r="V50" s="51"/>
    </row>
    <row r="51" spans="1:22" ht="18" customHeight="1">
      <c r="A51" s="47"/>
      <c r="B51" s="48"/>
      <c r="C51" s="49"/>
      <c r="D51" s="50"/>
      <c r="E51" s="49"/>
      <c r="F51" s="7">
        <v>133</v>
      </c>
      <c r="G51" s="6" t="s">
        <v>216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0</v>
      </c>
      <c r="T51" s="19">
        <f t="shared" si="0"/>
        <v>0</v>
      </c>
      <c r="U51" s="19">
        <v>3227468</v>
      </c>
      <c r="V51" s="51"/>
    </row>
    <row r="52" spans="1:22" ht="18" customHeight="1">
      <c r="A52" s="47"/>
      <c r="B52" s="48"/>
      <c r="C52" s="49"/>
      <c r="D52" s="50"/>
      <c r="E52" s="49"/>
      <c r="F52" s="7">
        <v>232</v>
      </c>
      <c r="G52" s="6" t="s">
        <v>212</v>
      </c>
      <c r="H52" s="17"/>
      <c r="I52" s="17">
        <v>792459</v>
      </c>
      <c r="J52" s="17">
        <v>1232714</v>
      </c>
      <c r="K52" s="17"/>
      <c r="L52" s="17"/>
      <c r="M52" s="17">
        <v>528500</v>
      </c>
      <c r="N52" s="17">
        <v>792459</v>
      </c>
      <c r="O52" s="17">
        <v>633967</v>
      </c>
      <c r="P52" s="20">
        <v>792459</v>
      </c>
      <c r="Q52" s="17">
        <v>1232715</v>
      </c>
      <c r="R52" s="17">
        <v>0</v>
      </c>
      <c r="S52" s="17">
        <v>4931389</v>
      </c>
      <c r="T52" s="19">
        <f t="shared" si="0"/>
        <v>10936662</v>
      </c>
      <c r="U52" s="17"/>
      <c r="V52" s="51"/>
    </row>
    <row r="53" spans="1:22" ht="18" customHeight="1">
      <c r="A53" s="47"/>
      <c r="B53" s="48">
        <v>5000</v>
      </c>
      <c r="C53" s="49">
        <v>1784497</v>
      </c>
      <c r="D53" s="50" t="s">
        <v>0</v>
      </c>
      <c r="E53" s="49" t="s">
        <v>200</v>
      </c>
      <c r="F53" s="7">
        <v>111</v>
      </c>
      <c r="G53" s="6" t="s">
        <v>128</v>
      </c>
      <c r="H53" s="19">
        <v>13000000</v>
      </c>
      <c r="I53" s="19">
        <v>13000000</v>
      </c>
      <c r="J53" s="19">
        <v>13000000</v>
      </c>
      <c r="K53" s="19">
        <v>13000000</v>
      </c>
      <c r="L53" s="19">
        <v>13000000</v>
      </c>
      <c r="M53" s="19">
        <v>13000000</v>
      </c>
      <c r="N53" s="19">
        <v>13000000</v>
      </c>
      <c r="O53" s="19">
        <v>13000000</v>
      </c>
      <c r="P53" s="19">
        <v>13000000</v>
      </c>
      <c r="Q53" s="19">
        <v>13000000</v>
      </c>
      <c r="R53" s="19">
        <v>13000000</v>
      </c>
      <c r="S53" s="19">
        <v>13000000</v>
      </c>
      <c r="T53" s="19">
        <f t="shared" si="0"/>
        <v>156000000</v>
      </c>
      <c r="U53" s="19"/>
      <c r="V53" s="51">
        <f>SUM(T53:U61)</f>
        <v>262201810</v>
      </c>
    </row>
    <row r="54" spans="1:22" ht="18" customHeight="1">
      <c r="A54" s="47"/>
      <c r="B54" s="48"/>
      <c r="C54" s="49"/>
      <c r="D54" s="50"/>
      <c r="E54" s="49"/>
      <c r="F54" s="7">
        <v>114</v>
      </c>
      <c r="G54" s="6" t="s">
        <v>203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9">
        <v>13000000</v>
      </c>
      <c r="T54" s="19">
        <f t="shared" si="0"/>
        <v>13000000</v>
      </c>
      <c r="U54" s="19">
        <v>12933333</v>
      </c>
      <c r="V54" s="51"/>
    </row>
    <row r="55" spans="1:22" ht="18" customHeight="1">
      <c r="A55" s="47"/>
      <c r="B55" s="48"/>
      <c r="C55" s="49"/>
      <c r="D55" s="50"/>
      <c r="E55" s="49"/>
      <c r="F55" s="8">
        <v>113</v>
      </c>
      <c r="G55" s="9" t="s">
        <v>204</v>
      </c>
      <c r="H55" s="19">
        <v>1948900</v>
      </c>
      <c r="I55" s="19">
        <v>1948900</v>
      </c>
      <c r="J55" s="19">
        <v>1948900</v>
      </c>
      <c r="K55" s="19">
        <v>1948900</v>
      </c>
      <c r="L55" s="19">
        <v>1948900</v>
      </c>
      <c r="M55" s="19">
        <v>1948900</v>
      </c>
      <c r="N55" s="19">
        <v>1948900</v>
      </c>
      <c r="O55" s="19">
        <v>1948900</v>
      </c>
      <c r="P55" s="19">
        <v>1948900</v>
      </c>
      <c r="Q55" s="19">
        <v>1948900</v>
      </c>
      <c r="R55" s="19">
        <v>1948900</v>
      </c>
      <c r="S55" s="19">
        <v>1948900</v>
      </c>
      <c r="T55" s="19">
        <f t="shared" si="0"/>
        <v>23386800</v>
      </c>
      <c r="U55" s="19"/>
      <c r="V55" s="51"/>
    </row>
    <row r="56" spans="1:22" ht="18" customHeight="1">
      <c r="A56" s="47"/>
      <c r="B56" s="48"/>
      <c r="C56" s="49"/>
      <c r="D56" s="50"/>
      <c r="E56" s="49"/>
      <c r="F56" s="8">
        <v>114</v>
      </c>
      <c r="G56" s="6" t="s">
        <v>205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0</v>
      </c>
      <c r="T56" s="19">
        <f t="shared" si="0"/>
        <v>0</v>
      </c>
      <c r="U56" s="19">
        <v>1948900</v>
      </c>
      <c r="V56" s="51"/>
    </row>
    <row r="57" spans="1:22" ht="18" customHeight="1">
      <c r="A57" s="47"/>
      <c r="B57" s="48"/>
      <c r="C57" s="49"/>
      <c r="D57" s="50"/>
      <c r="E57" s="49"/>
      <c r="F57" s="10">
        <v>131</v>
      </c>
      <c r="G57" s="7" t="s">
        <v>217</v>
      </c>
      <c r="H57" s="17"/>
      <c r="I57" s="17"/>
      <c r="J57" s="17">
        <v>2000000</v>
      </c>
      <c r="K57" s="17"/>
      <c r="L57" s="17"/>
      <c r="M57" s="17"/>
      <c r="N57" s="17"/>
      <c r="O57" s="17"/>
      <c r="P57" s="17"/>
      <c r="Q57" s="17"/>
      <c r="R57" s="17"/>
      <c r="S57" s="17"/>
      <c r="T57" s="19">
        <f t="shared" si="0"/>
        <v>2000000</v>
      </c>
      <c r="U57" s="17"/>
      <c r="V57" s="51"/>
    </row>
    <row r="58" spans="1:22" ht="18" customHeight="1">
      <c r="A58" s="47"/>
      <c r="B58" s="48"/>
      <c r="C58" s="49"/>
      <c r="D58" s="50"/>
      <c r="E58" s="49"/>
      <c r="F58" s="7">
        <v>131</v>
      </c>
      <c r="G58" s="6" t="s">
        <v>206</v>
      </c>
      <c r="H58" s="17"/>
      <c r="I58" s="17">
        <v>2289324</v>
      </c>
      <c r="J58" s="20"/>
      <c r="K58" s="17"/>
      <c r="L58" s="17"/>
      <c r="M58" s="17"/>
      <c r="N58" s="17"/>
      <c r="O58" s="17"/>
      <c r="P58" s="17"/>
      <c r="Q58" s="17"/>
      <c r="R58" s="17"/>
      <c r="S58" s="17"/>
      <c r="T58" s="19">
        <f t="shared" si="0"/>
        <v>2289324</v>
      </c>
      <c r="U58" s="17"/>
      <c r="V58" s="51"/>
    </row>
    <row r="59" spans="1:22" ht="18" customHeight="1">
      <c r="A59" s="47"/>
      <c r="B59" s="48"/>
      <c r="C59" s="49"/>
      <c r="D59" s="50"/>
      <c r="E59" s="49"/>
      <c r="F59" s="7">
        <v>133</v>
      </c>
      <c r="G59" s="6" t="s">
        <v>215</v>
      </c>
      <c r="H59" s="31">
        <v>3227468</v>
      </c>
      <c r="I59" s="17">
        <v>3227468</v>
      </c>
      <c r="J59" s="17">
        <v>3227468</v>
      </c>
      <c r="K59" s="17">
        <v>3227468</v>
      </c>
      <c r="L59" s="17">
        <v>3227468</v>
      </c>
      <c r="M59" s="17">
        <v>3227468</v>
      </c>
      <c r="N59" s="17">
        <v>3227468</v>
      </c>
      <c r="O59" s="17">
        <v>3227468</v>
      </c>
      <c r="P59" s="17">
        <v>3227468</v>
      </c>
      <c r="Q59" s="17">
        <v>3227468</v>
      </c>
      <c r="R59" s="17">
        <v>3227468</v>
      </c>
      <c r="S59" s="17">
        <v>3227468</v>
      </c>
      <c r="T59" s="19">
        <f t="shared" si="0"/>
        <v>38729616</v>
      </c>
      <c r="U59" s="17"/>
      <c r="V59" s="51"/>
    </row>
    <row r="60" spans="1:22" ht="18" customHeight="1">
      <c r="A60" s="47"/>
      <c r="B60" s="48"/>
      <c r="C60" s="49"/>
      <c r="D60" s="50"/>
      <c r="E60" s="49"/>
      <c r="F60" s="7">
        <v>133</v>
      </c>
      <c r="G60" s="6" t="s">
        <v>216</v>
      </c>
      <c r="H60" s="3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>
        <v>0</v>
      </c>
      <c r="T60" s="19">
        <f>SUM(H60:S60)</f>
        <v>0</v>
      </c>
      <c r="U60" s="17">
        <v>3227468</v>
      </c>
      <c r="V60" s="51"/>
    </row>
    <row r="61" spans="1:22" ht="18" customHeight="1">
      <c r="A61" s="47"/>
      <c r="B61" s="48"/>
      <c r="C61" s="49"/>
      <c r="D61" s="50"/>
      <c r="E61" s="49"/>
      <c r="F61" s="1">
        <v>232</v>
      </c>
      <c r="G61" s="7" t="s">
        <v>212</v>
      </c>
      <c r="H61" s="17"/>
      <c r="I61" s="17"/>
      <c r="J61" s="17"/>
      <c r="K61" s="17"/>
      <c r="L61" s="17"/>
      <c r="M61" s="17"/>
      <c r="N61" s="17"/>
      <c r="O61" s="17">
        <v>2426544</v>
      </c>
      <c r="P61" s="17"/>
      <c r="Q61" s="17">
        <v>6259825</v>
      </c>
      <c r="R61" s="17"/>
      <c r="S61" s="17"/>
      <c r="T61" s="19">
        <f t="shared" si="0"/>
        <v>8686369</v>
      </c>
      <c r="U61" s="17"/>
      <c r="V61" s="51"/>
    </row>
    <row r="62" spans="1:22" ht="18" customHeight="1">
      <c r="A62" s="47"/>
      <c r="B62" s="48">
        <v>5000</v>
      </c>
      <c r="C62" s="49">
        <v>2021307</v>
      </c>
      <c r="D62" s="50" t="s">
        <v>18</v>
      </c>
      <c r="E62" s="49" t="s">
        <v>200</v>
      </c>
      <c r="F62" s="7">
        <v>111</v>
      </c>
      <c r="G62" s="6" t="s">
        <v>128</v>
      </c>
      <c r="H62" s="19">
        <v>13000000</v>
      </c>
      <c r="I62" s="19">
        <v>13000000</v>
      </c>
      <c r="J62" s="19">
        <v>13000000</v>
      </c>
      <c r="K62" s="19">
        <v>13000000</v>
      </c>
      <c r="L62" s="19">
        <v>13000000</v>
      </c>
      <c r="M62" s="19">
        <v>13000000</v>
      </c>
      <c r="N62" s="19">
        <v>13000000</v>
      </c>
      <c r="O62" s="19">
        <v>13000000</v>
      </c>
      <c r="P62" s="19">
        <v>13000000</v>
      </c>
      <c r="Q62" s="19">
        <v>13000000</v>
      </c>
      <c r="R62" s="19">
        <v>13000000</v>
      </c>
      <c r="S62" s="19">
        <v>13000000</v>
      </c>
      <c r="T62" s="19">
        <f t="shared" si="0"/>
        <v>156000000</v>
      </c>
      <c r="U62" s="19"/>
      <c r="V62" s="51">
        <f>SUM(T62:U69)</f>
        <v>244582108</v>
      </c>
    </row>
    <row r="63" spans="1:22" ht="18" customHeight="1">
      <c r="A63" s="47"/>
      <c r="B63" s="48"/>
      <c r="C63" s="49"/>
      <c r="D63" s="50"/>
      <c r="E63" s="49"/>
      <c r="F63" s="7">
        <v>114</v>
      </c>
      <c r="G63" s="6" t="s">
        <v>203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9">
        <v>0</v>
      </c>
      <c r="T63" s="19">
        <f t="shared" si="0"/>
        <v>0</v>
      </c>
      <c r="U63" s="19">
        <v>13000000</v>
      </c>
      <c r="V63" s="51"/>
    </row>
    <row r="64" spans="1:22" ht="18" customHeight="1">
      <c r="A64" s="47"/>
      <c r="B64" s="48"/>
      <c r="C64" s="49"/>
      <c r="D64" s="50"/>
      <c r="E64" s="49"/>
      <c r="F64" s="8">
        <v>113</v>
      </c>
      <c r="G64" s="9" t="s">
        <v>204</v>
      </c>
      <c r="H64" s="19">
        <v>1948900</v>
      </c>
      <c r="I64" s="19">
        <v>1948900</v>
      </c>
      <c r="J64" s="19">
        <v>1948900</v>
      </c>
      <c r="K64" s="19">
        <v>1948900</v>
      </c>
      <c r="L64" s="19">
        <v>1948900</v>
      </c>
      <c r="M64" s="19">
        <v>1948900</v>
      </c>
      <c r="N64" s="19">
        <v>1948900</v>
      </c>
      <c r="O64" s="19">
        <v>1948900</v>
      </c>
      <c r="P64" s="19">
        <v>1948900</v>
      </c>
      <c r="Q64" s="19">
        <v>1948900</v>
      </c>
      <c r="R64" s="19">
        <v>1948900</v>
      </c>
      <c r="S64" s="19">
        <v>1948900</v>
      </c>
      <c r="T64" s="19">
        <f t="shared" si="0"/>
        <v>23386800</v>
      </c>
      <c r="U64" s="19"/>
      <c r="V64" s="51"/>
    </row>
    <row r="65" spans="1:22" ht="18" customHeight="1">
      <c r="A65" s="47"/>
      <c r="B65" s="48"/>
      <c r="C65" s="49"/>
      <c r="D65" s="50"/>
      <c r="E65" s="49"/>
      <c r="F65" s="8">
        <v>114</v>
      </c>
      <c r="G65" s="6" t="s">
        <v>205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0</v>
      </c>
      <c r="T65" s="19">
        <f t="shared" si="0"/>
        <v>0</v>
      </c>
      <c r="U65" s="19">
        <v>1948900</v>
      </c>
      <c r="V65" s="51"/>
    </row>
    <row r="66" spans="1:22" ht="18" customHeight="1">
      <c r="A66" s="47"/>
      <c r="B66" s="48"/>
      <c r="C66" s="49"/>
      <c r="D66" s="50"/>
      <c r="E66" s="49"/>
      <c r="F66" s="7">
        <v>131</v>
      </c>
      <c r="G66" s="6" t="s">
        <v>217</v>
      </c>
      <c r="H66" s="17"/>
      <c r="I66" s="17"/>
      <c r="J66" s="17">
        <v>6000000</v>
      </c>
      <c r="K66" s="17"/>
      <c r="L66" s="17"/>
      <c r="M66" s="17"/>
      <c r="N66" s="17"/>
      <c r="O66" s="17"/>
      <c r="P66" s="17"/>
      <c r="Q66" s="17"/>
      <c r="R66" s="17"/>
      <c r="S66" s="17"/>
      <c r="T66" s="19">
        <f t="shared" si="0"/>
        <v>6000000</v>
      </c>
      <c r="U66" s="17"/>
      <c r="V66" s="51"/>
    </row>
    <row r="67" spans="1:22" ht="18" customHeight="1">
      <c r="A67" s="47"/>
      <c r="B67" s="48"/>
      <c r="C67" s="49"/>
      <c r="D67" s="50"/>
      <c r="E67" s="49"/>
      <c r="F67" s="7">
        <v>131</v>
      </c>
      <c r="G67" s="6" t="s">
        <v>206</v>
      </c>
      <c r="H67" s="17"/>
      <c r="I67" s="17">
        <v>2289324</v>
      </c>
      <c r="J67" s="20"/>
      <c r="K67" s="17"/>
      <c r="L67" s="17"/>
      <c r="M67" s="17"/>
      <c r="N67" s="17"/>
      <c r="O67" s="17"/>
      <c r="P67" s="17"/>
      <c r="Q67" s="17"/>
      <c r="R67" s="17"/>
      <c r="S67" s="17"/>
      <c r="T67" s="19">
        <f t="shared" si="0"/>
        <v>2289324</v>
      </c>
      <c r="U67" s="17"/>
      <c r="V67" s="51"/>
    </row>
    <row r="68" spans="1:22" ht="18" customHeight="1">
      <c r="A68" s="47"/>
      <c r="B68" s="48"/>
      <c r="C68" s="49"/>
      <c r="D68" s="50"/>
      <c r="E68" s="49"/>
      <c r="F68" s="7">
        <v>133</v>
      </c>
      <c r="G68" s="6" t="s">
        <v>215</v>
      </c>
      <c r="H68" s="31">
        <v>3227468</v>
      </c>
      <c r="I68" s="17">
        <v>3227468</v>
      </c>
      <c r="J68" s="17">
        <v>3227468</v>
      </c>
      <c r="K68" s="17">
        <v>3227468</v>
      </c>
      <c r="L68" s="17">
        <v>3227468</v>
      </c>
      <c r="M68" s="17">
        <v>3227468</v>
      </c>
      <c r="N68" s="17">
        <v>3227468</v>
      </c>
      <c r="O68" s="17">
        <v>3227468</v>
      </c>
      <c r="P68" s="17">
        <v>3227468</v>
      </c>
      <c r="Q68" s="17">
        <v>3227468</v>
      </c>
      <c r="R68" s="17">
        <v>3227468</v>
      </c>
      <c r="S68" s="17">
        <v>3227468</v>
      </c>
      <c r="T68" s="19">
        <f t="shared" si="0"/>
        <v>38729616</v>
      </c>
      <c r="U68" s="17"/>
      <c r="V68" s="51"/>
    </row>
    <row r="69" spans="1:22" ht="18" customHeight="1">
      <c r="A69" s="47"/>
      <c r="B69" s="48"/>
      <c r="C69" s="49"/>
      <c r="D69" s="50"/>
      <c r="E69" s="49"/>
      <c r="F69" s="7">
        <v>133</v>
      </c>
      <c r="G69" s="6" t="s">
        <v>216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>
        <v>0</v>
      </c>
      <c r="T69" s="19">
        <f t="shared" si="0"/>
        <v>0</v>
      </c>
      <c r="U69" s="19">
        <v>3227468</v>
      </c>
      <c r="V69" s="51"/>
    </row>
    <row r="70" spans="1:22" ht="18" customHeight="1">
      <c r="A70" s="47"/>
      <c r="B70" s="48">
        <v>5000</v>
      </c>
      <c r="C70" s="49">
        <v>3385302</v>
      </c>
      <c r="D70" s="50" t="s">
        <v>17</v>
      </c>
      <c r="E70" s="49" t="s">
        <v>200</v>
      </c>
      <c r="F70" s="7">
        <v>111</v>
      </c>
      <c r="G70" s="6" t="s">
        <v>128</v>
      </c>
      <c r="H70" s="19">
        <v>13000000</v>
      </c>
      <c r="I70" s="19">
        <v>13000000</v>
      </c>
      <c r="J70" s="19">
        <v>13000000</v>
      </c>
      <c r="K70" s="19">
        <v>13000000</v>
      </c>
      <c r="L70" s="19">
        <v>13000000</v>
      </c>
      <c r="M70" s="19">
        <v>13000000</v>
      </c>
      <c r="N70" s="19">
        <v>13000000</v>
      </c>
      <c r="O70" s="19">
        <v>13000000</v>
      </c>
      <c r="P70" s="19">
        <v>13000000</v>
      </c>
      <c r="Q70" s="19">
        <v>13000000</v>
      </c>
      <c r="R70" s="19">
        <v>13000000</v>
      </c>
      <c r="S70" s="19">
        <v>13000000</v>
      </c>
      <c r="T70" s="19">
        <f aca="true" t="shared" si="1" ref="T70:T133">SUM(H70:S70)</f>
        <v>156000000</v>
      </c>
      <c r="U70" s="19"/>
      <c r="V70" s="51">
        <f>SUM(T70:U71)</f>
        <v>169000000</v>
      </c>
    </row>
    <row r="71" spans="1:22" ht="18" customHeight="1">
      <c r="A71" s="47"/>
      <c r="B71" s="48"/>
      <c r="C71" s="49"/>
      <c r="D71" s="50"/>
      <c r="E71" s="49"/>
      <c r="F71" s="7">
        <v>114</v>
      </c>
      <c r="G71" s="6" t="s">
        <v>203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9">
        <v>0</v>
      </c>
      <c r="T71" s="19">
        <f t="shared" si="1"/>
        <v>0</v>
      </c>
      <c r="U71" s="19">
        <v>13000000</v>
      </c>
      <c r="V71" s="51"/>
    </row>
    <row r="72" spans="1:22" ht="18" customHeight="1">
      <c r="A72" s="47"/>
      <c r="B72" s="48">
        <v>6000</v>
      </c>
      <c r="C72" s="49">
        <v>863978</v>
      </c>
      <c r="D72" s="50" t="s">
        <v>19</v>
      </c>
      <c r="E72" s="49" t="s">
        <v>200</v>
      </c>
      <c r="F72" s="7">
        <v>111</v>
      </c>
      <c r="G72" s="6" t="s">
        <v>128</v>
      </c>
      <c r="H72" s="19">
        <v>13000000</v>
      </c>
      <c r="I72" s="19">
        <v>13000000</v>
      </c>
      <c r="J72" s="19">
        <v>13000000</v>
      </c>
      <c r="K72" s="19">
        <v>13000000</v>
      </c>
      <c r="L72" s="19">
        <v>13000000</v>
      </c>
      <c r="M72" s="19">
        <v>13000000</v>
      </c>
      <c r="N72" s="19">
        <v>13000000</v>
      </c>
      <c r="O72" s="19">
        <v>13000000</v>
      </c>
      <c r="P72" s="19">
        <v>13000000</v>
      </c>
      <c r="Q72" s="19">
        <v>13000000</v>
      </c>
      <c r="R72" s="19">
        <v>13000000</v>
      </c>
      <c r="S72" s="19">
        <v>13000000</v>
      </c>
      <c r="T72" s="19">
        <f t="shared" si="1"/>
        <v>156000000</v>
      </c>
      <c r="U72" s="19"/>
      <c r="V72" s="51">
        <f>SUM(T72:U80)</f>
        <v>258742336</v>
      </c>
    </row>
    <row r="73" spans="1:22" ht="18" customHeight="1">
      <c r="A73" s="47"/>
      <c r="B73" s="48"/>
      <c r="C73" s="49"/>
      <c r="D73" s="50"/>
      <c r="E73" s="49"/>
      <c r="F73" s="7">
        <v>114</v>
      </c>
      <c r="G73" s="6" t="s">
        <v>203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9">
        <v>0</v>
      </c>
      <c r="T73" s="19">
        <f t="shared" si="1"/>
        <v>0</v>
      </c>
      <c r="U73" s="19">
        <v>13000000</v>
      </c>
      <c r="V73" s="51"/>
    </row>
    <row r="74" spans="1:22" ht="18" customHeight="1">
      <c r="A74" s="47"/>
      <c r="B74" s="48"/>
      <c r="C74" s="49"/>
      <c r="D74" s="50"/>
      <c r="E74" s="49"/>
      <c r="F74" s="8">
        <v>113</v>
      </c>
      <c r="G74" s="9" t="s">
        <v>204</v>
      </c>
      <c r="H74" s="19">
        <v>2338470</v>
      </c>
      <c r="I74" s="19">
        <v>2338470</v>
      </c>
      <c r="J74" s="19">
        <v>2338470</v>
      </c>
      <c r="K74" s="19">
        <v>2338470</v>
      </c>
      <c r="L74" s="19">
        <v>2338470</v>
      </c>
      <c r="M74" s="19">
        <v>2338470</v>
      </c>
      <c r="N74" s="19">
        <v>2338470</v>
      </c>
      <c r="O74" s="19">
        <v>2338470</v>
      </c>
      <c r="P74" s="19">
        <v>2338470</v>
      </c>
      <c r="Q74" s="19">
        <v>2338470</v>
      </c>
      <c r="R74" s="19">
        <v>2338470</v>
      </c>
      <c r="S74" s="19">
        <v>2338470</v>
      </c>
      <c r="T74" s="19">
        <f t="shared" si="1"/>
        <v>28061640</v>
      </c>
      <c r="U74" s="19"/>
      <c r="V74" s="51"/>
    </row>
    <row r="75" spans="1:22" ht="18" customHeight="1">
      <c r="A75" s="47"/>
      <c r="B75" s="48"/>
      <c r="C75" s="49"/>
      <c r="D75" s="50"/>
      <c r="E75" s="49"/>
      <c r="F75" s="8">
        <v>114</v>
      </c>
      <c r="G75" s="6" t="s">
        <v>205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>
        <v>0</v>
      </c>
      <c r="U75" s="19">
        <v>2338470</v>
      </c>
      <c r="V75" s="51"/>
    </row>
    <row r="76" spans="1:22" ht="18" customHeight="1">
      <c r="A76" s="47"/>
      <c r="B76" s="48"/>
      <c r="C76" s="49"/>
      <c r="D76" s="50"/>
      <c r="E76" s="49"/>
      <c r="F76" s="10">
        <v>131</v>
      </c>
      <c r="G76" s="6" t="s">
        <v>217</v>
      </c>
      <c r="H76" s="17"/>
      <c r="I76" s="17"/>
      <c r="J76" s="19">
        <v>4000000</v>
      </c>
      <c r="K76" s="17"/>
      <c r="L76" s="17"/>
      <c r="M76" s="17"/>
      <c r="N76" s="17"/>
      <c r="O76" s="17"/>
      <c r="P76" s="17"/>
      <c r="Q76" s="17"/>
      <c r="R76" s="17"/>
      <c r="S76" s="17"/>
      <c r="T76" s="19">
        <f t="shared" si="1"/>
        <v>4000000</v>
      </c>
      <c r="U76" s="17"/>
      <c r="V76" s="51"/>
    </row>
    <row r="77" spans="1:22" ht="18" customHeight="1">
      <c r="A77" s="47"/>
      <c r="B77" s="48"/>
      <c r="C77" s="49"/>
      <c r="D77" s="50"/>
      <c r="E77" s="49"/>
      <c r="F77" s="7">
        <v>131</v>
      </c>
      <c r="G77" s="6" t="s">
        <v>206</v>
      </c>
      <c r="H77" s="17"/>
      <c r="I77" s="17">
        <v>2289324</v>
      </c>
      <c r="J77" s="20"/>
      <c r="K77" s="17"/>
      <c r="L77" s="17"/>
      <c r="M77" s="17"/>
      <c r="N77" s="17"/>
      <c r="O77" s="17"/>
      <c r="P77" s="17"/>
      <c r="Q77" s="17"/>
      <c r="R77" s="17"/>
      <c r="S77" s="17"/>
      <c r="T77" s="19">
        <f t="shared" si="1"/>
        <v>2289324</v>
      </c>
      <c r="U77" s="17"/>
      <c r="V77" s="51"/>
    </row>
    <row r="78" spans="1:22" ht="18" customHeight="1">
      <c r="A78" s="47"/>
      <c r="B78" s="48"/>
      <c r="C78" s="49"/>
      <c r="D78" s="50"/>
      <c r="E78" s="49"/>
      <c r="F78" s="7">
        <v>133</v>
      </c>
      <c r="G78" s="6" t="s">
        <v>215</v>
      </c>
      <c r="H78" s="17">
        <v>2837898</v>
      </c>
      <c r="I78" s="17">
        <v>2837898</v>
      </c>
      <c r="J78" s="19">
        <v>2837898</v>
      </c>
      <c r="K78" s="19">
        <v>2837898</v>
      </c>
      <c r="L78" s="19">
        <v>2837898</v>
      </c>
      <c r="M78" s="19">
        <v>2837898</v>
      </c>
      <c r="N78" s="17">
        <v>2837898</v>
      </c>
      <c r="O78" s="19">
        <v>2837898</v>
      </c>
      <c r="P78" s="19">
        <v>2837898</v>
      </c>
      <c r="Q78" s="19">
        <v>2837898</v>
      </c>
      <c r="R78" s="17">
        <v>2837898</v>
      </c>
      <c r="S78" s="17">
        <v>2837898</v>
      </c>
      <c r="T78" s="19">
        <f t="shared" si="1"/>
        <v>34054776</v>
      </c>
      <c r="U78" s="17"/>
      <c r="V78" s="51"/>
    </row>
    <row r="79" spans="1:22" ht="18" customHeight="1">
      <c r="A79" s="47"/>
      <c r="B79" s="48"/>
      <c r="C79" s="49"/>
      <c r="D79" s="50"/>
      <c r="E79" s="49"/>
      <c r="F79" s="7">
        <v>133</v>
      </c>
      <c r="G79" s="6" t="s">
        <v>216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0</v>
      </c>
      <c r="T79" s="19">
        <f>SUM(H79:S79)</f>
        <v>0</v>
      </c>
      <c r="U79" s="17">
        <v>2837898</v>
      </c>
      <c r="V79" s="51"/>
    </row>
    <row r="80" spans="1:22" ht="18" customHeight="1">
      <c r="A80" s="47"/>
      <c r="B80" s="48"/>
      <c r="C80" s="49"/>
      <c r="D80" s="50"/>
      <c r="E80" s="49"/>
      <c r="F80" s="7">
        <v>232</v>
      </c>
      <c r="G80" s="6" t="s">
        <v>212</v>
      </c>
      <c r="H80" s="17"/>
      <c r="I80" s="17"/>
      <c r="J80" s="19">
        <v>8919794</v>
      </c>
      <c r="K80" s="17"/>
      <c r="L80" s="17"/>
      <c r="M80" s="17"/>
      <c r="N80" s="17">
        <v>1584918</v>
      </c>
      <c r="O80" s="17">
        <v>1056612</v>
      </c>
      <c r="P80" s="17"/>
      <c r="Q80" s="17">
        <v>792459</v>
      </c>
      <c r="R80" s="17"/>
      <c r="S80" s="17"/>
      <c r="T80" s="19">
        <f t="shared" si="1"/>
        <v>12353783</v>
      </c>
      <c r="U80" s="17">
        <v>3806445</v>
      </c>
      <c r="V80" s="51"/>
    </row>
    <row r="81" spans="1:22" ht="18" customHeight="1">
      <c r="A81" s="47"/>
      <c r="B81" s="48">
        <v>7000</v>
      </c>
      <c r="C81" s="49">
        <v>503641</v>
      </c>
      <c r="D81" s="50" t="s">
        <v>109</v>
      </c>
      <c r="E81" s="49" t="s">
        <v>200</v>
      </c>
      <c r="F81" s="7">
        <v>111</v>
      </c>
      <c r="G81" s="6" t="s">
        <v>128</v>
      </c>
      <c r="H81" s="19">
        <v>13000000</v>
      </c>
      <c r="I81" s="19">
        <v>13000000</v>
      </c>
      <c r="J81" s="19">
        <v>13000000</v>
      </c>
      <c r="K81" s="19">
        <v>13000000</v>
      </c>
      <c r="L81" s="19">
        <v>13000000</v>
      </c>
      <c r="M81" s="19">
        <v>13000000</v>
      </c>
      <c r="N81" s="19">
        <v>13000000</v>
      </c>
      <c r="O81" s="19">
        <v>13000000</v>
      </c>
      <c r="P81" s="19">
        <v>13000000</v>
      </c>
      <c r="Q81" s="19">
        <v>13000000</v>
      </c>
      <c r="R81" s="19">
        <v>13000000</v>
      </c>
      <c r="S81" s="19">
        <v>13000000</v>
      </c>
      <c r="T81" s="19">
        <f t="shared" si="1"/>
        <v>156000000</v>
      </c>
      <c r="U81" s="19"/>
      <c r="V81" s="51">
        <f>SUM(T81:U88)</f>
        <v>240531008</v>
      </c>
    </row>
    <row r="82" spans="1:22" ht="18" customHeight="1">
      <c r="A82" s="47"/>
      <c r="B82" s="48"/>
      <c r="C82" s="49"/>
      <c r="D82" s="50"/>
      <c r="E82" s="49"/>
      <c r="F82" s="7">
        <v>114</v>
      </c>
      <c r="G82" s="6" t="s">
        <v>203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0</v>
      </c>
      <c r="T82" s="19">
        <f t="shared" si="1"/>
        <v>0</v>
      </c>
      <c r="U82" s="19">
        <v>13000000</v>
      </c>
      <c r="V82" s="51"/>
    </row>
    <row r="83" spans="1:22" ht="18" customHeight="1">
      <c r="A83" s="47"/>
      <c r="B83" s="48"/>
      <c r="C83" s="49"/>
      <c r="D83" s="50"/>
      <c r="E83" s="49"/>
      <c r="F83" s="8">
        <v>113</v>
      </c>
      <c r="G83" s="9" t="s">
        <v>204</v>
      </c>
      <c r="H83" s="19">
        <v>1948900</v>
      </c>
      <c r="I83" s="19">
        <v>1948900</v>
      </c>
      <c r="J83" s="19">
        <v>1948900</v>
      </c>
      <c r="K83" s="19">
        <v>1948900</v>
      </c>
      <c r="L83" s="19">
        <v>1948900</v>
      </c>
      <c r="M83" s="19">
        <v>1948900</v>
      </c>
      <c r="N83" s="19">
        <v>1948900</v>
      </c>
      <c r="O83" s="19">
        <v>1948900</v>
      </c>
      <c r="P83" s="19">
        <v>1948900</v>
      </c>
      <c r="Q83" s="19">
        <v>1948900</v>
      </c>
      <c r="R83" s="19">
        <v>1948900</v>
      </c>
      <c r="S83" s="19">
        <v>1948900</v>
      </c>
      <c r="T83" s="19">
        <f t="shared" si="1"/>
        <v>23386800</v>
      </c>
      <c r="U83" s="19"/>
      <c r="V83" s="51"/>
    </row>
    <row r="84" spans="1:22" ht="18" customHeight="1">
      <c r="A84" s="47"/>
      <c r="B84" s="48"/>
      <c r="C84" s="49"/>
      <c r="D84" s="50"/>
      <c r="E84" s="49"/>
      <c r="F84" s="8">
        <v>114</v>
      </c>
      <c r="G84" s="6" t="s">
        <v>205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v>1948900</v>
      </c>
      <c r="T84" s="19">
        <f t="shared" si="1"/>
        <v>1948900</v>
      </c>
      <c r="U84" s="19">
        <v>1948900</v>
      </c>
      <c r="V84" s="51"/>
    </row>
    <row r="85" spans="1:22" ht="18" customHeight="1">
      <c r="A85" s="47"/>
      <c r="B85" s="48"/>
      <c r="C85" s="49"/>
      <c r="D85" s="50"/>
      <c r="E85" s="49"/>
      <c r="F85" s="10">
        <v>131</v>
      </c>
      <c r="G85" s="6" t="s">
        <v>217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9">
        <f t="shared" si="1"/>
        <v>0</v>
      </c>
      <c r="U85" s="17"/>
      <c r="V85" s="51"/>
    </row>
    <row r="86" spans="1:22" ht="18" customHeight="1">
      <c r="A86" s="47"/>
      <c r="B86" s="48"/>
      <c r="C86" s="49"/>
      <c r="D86" s="50"/>
      <c r="E86" s="49"/>
      <c r="F86" s="7">
        <v>131</v>
      </c>
      <c r="G86" s="6" t="s">
        <v>206</v>
      </c>
      <c r="H86" s="17"/>
      <c r="I86" s="17">
        <v>2289324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9">
        <f t="shared" si="1"/>
        <v>2289324</v>
      </c>
      <c r="U86" s="17"/>
      <c r="V86" s="51"/>
    </row>
    <row r="87" spans="1:22" ht="18" customHeight="1">
      <c r="A87" s="47"/>
      <c r="B87" s="48"/>
      <c r="C87" s="49"/>
      <c r="D87" s="50"/>
      <c r="E87" s="49"/>
      <c r="F87" s="7">
        <v>133</v>
      </c>
      <c r="G87" s="6" t="s">
        <v>215</v>
      </c>
      <c r="H87" s="17">
        <v>3227468</v>
      </c>
      <c r="I87" s="17">
        <v>3227468</v>
      </c>
      <c r="J87" s="19">
        <v>3227468</v>
      </c>
      <c r="K87" s="19">
        <v>3227468</v>
      </c>
      <c r="L87" s="19">
        <v>3227468</v>
      </c>
      <c r="M87" s="19">
        <v>3227468</v>
      </c>
      <c r="N87" s="17">
        <v>3227468</v>
      </c>
      <c r="O87" s="19">
        <v>3227468</v>
      </c>
      <c r="P87" s="19">
        <v>3227468</v>
      </c>
      <c r="Q87" s="19">
        <v>3227468</v>
      </c>
      <c r="R87" s="17">
        <v>3227468</v>
      </c>
      <c r="S87" s="17">
        <v>3227468</v>
      </c>
      <c r="T87" s="19">
        <f t="shared" si="1"/>
        <v>38729616</v>
      </c>
      <c r="U87" s="17"/>
      <c r="V87" s="51"/>
    </row>
    <row r="88" spans="1:22" ht="18" customHeight="1">
      <c r="A88" s="47"/>
      <c r="B88" s="48"/>
      <c r="C88" s="49"/>
      <c r="D88" s="50"/>
      <c r="E88" s="49"/>
      <c r="F88" s="7">
        <v>133</v>
      </c>
      <c r="G88" s="6" t="s">
        <v>216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v>0</v>
      </c>
      <c r="T88" s="19">
        <f t="shared" si="1"/>
        <v>0</v>
      </c>
      <c r="U88" s="17">
        <v>3227468</v>
      </c>
      <c r="V88" s="51"/>
    </row>
    <row r="89" spans="1:22" ht="18" customHeight="1">
      <c r="A89" s="47"/>
      <c r="B89" s="48">
        <v>7000</v>
      </c>
      <c r="C89" s="49">
        <v>516205</v>
      </c>
      <c r="D89" s="50" t="s">
        <v>13</v>
      </c>
      <c r="E89" s="49" t="s">
        <v>200</v>
      </c>
      <c r="F89" s="7">
        <v>111</v>
      </c>
      <c r="G89" s="6" t="s">
        <v>128</v>
      </c>
      <c r="H89" s="19">
        <v>8400000</v>
      </c>
      <c r="I89" s="19">
        <v>8400000</v>
      </c>
      <c r="J89" s="19">
        <v>8400000</v>
      </c>
      <c r="K89" s="19">
        <v>8400000</v>
      </c>
      <c r="L89" s="19">
        <v>8400000</v>
      </c>
      <c r="M89" s="19">
        <v>8400000</v>
      </c>
      <c r="N89" s="19">
        <v>8400000</v>
      </c>
      <c r="O89" s="19">
        <v>8400000</v>
      </c>
      <c r="P89" s="19">
        <v>8400000</v>
      </c>
      <c r="Q89" s="19">
        <v>8400000</v>
      </c>
      <c r="R89" s="19">
        <v>8400000</v>
      </c>
      <c r="S89" s="19">
        <v>8400000</v>
      </c>
      <c r="T89" s="19">
        <f t="shared" si="1"/>
        <v>100800000</v>
      </c>
      <c r="U89" s="19"/>
      <c r="V89" s="51">
        <f>SUM(T89:U95)</f>
        <v>165474324</v>
      </c>
    </row>
    <row r="90" spans="1:22" ht="18" customHeight="1">
      <c r="A90" s="47"/>
      <c r="B90" s="48"/>
      <c r="C90" s="49"/>
      <c r="D90" s="50"/>
      <c r="E90" s="49"/>
      <c r="F90" s="7">
        <v>114</v>
      </c>
      <c r="G90" s="6" t="s">
        <v>203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9">
        <v>0</v>
      </c>
      <c r="T90" s="19">
        <f t="shared" si="1"/>
        <v>0</v>
      </c>
      <c r="U90" s="19">
        <v>8400000</v>
      </c>
      <c r="V90" s="51"/>
    </row>
    <row r="91" spans="1:22" ht="18" customHeight="1">
      <c r="A91" s="47"/>
      <c r="B91" s="48"/>
      <c r="C91" s="49"/>
      <c r="D91" s="50"/>
      <c r="E91" s="49"/>
      <c r="F91" s="8">
        <v>113</v>
      </c>
      <c r="G91" s="9" t="s">
        <v>204</v>
      </c>
      <c r="H91" s="19">
        <v>1087500</v>
      </c>
      <c r="I91" s="19">
        <v>1087500</v>
      </c>
      <c r="J91" s="19">
        <v>1087500</v>
      </c>
      <c r="K91" s="19">
        <v>1087500</v>
      </c>
      <c r="L91" s="19">
        <v>1087500</v>
      </c>
      <c r="M91" s="19">
        <v>1087500</v>
      </c>
      <c r="N91" s="19">
        <v>1087500</v>
      </c>
      <c r="O91" s="19">
        <v>1087500</v>
      </c>
      <c r="P91" s="19">
        <v>1087500</v>
      </c>
      <c r="Q91" s="19">
        <v>1087500</v>
      </c>
      <c r="R91" s="19">
        <v>1087500</v>
      </c>
      <c r="S91" s="19">
        <v>1087500</v>
      </c>
      <c r="T91" s="19">
        <f t="shared" si="1"/>
        <v>13050000</v>
      </c>
      <c r="U91" s="19"/>
      <c r="V91" s="51"/>
    </row>
    <row r="92" spans="1:22" ht="18" customHeight="1">
      <c r="A92" s="47"/>
      <c r="B92" s="48"/>
      <c r="C92" s="49"/>
      <c r="D92" s="50"/>
      <c r="E92" s="49"/>
      <c r="F92" s="8">
        <v>114</v>
      </c>
      <c r="G92" s="6" t="s">
        <v>205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v>0</v>
      </c>
      <c r="T92" s="19">
        <f t="shared" si="1"/>
        <v>0</v>
      </c>
      <c r="U92" s="19">
        <v>1087500</v>
      </c>
      <c r="V92" s="51"/>
    </row>
    <row r="93" spans="1:22" ht="18" customHeight="1">
      <c r="A93" s="47"/>
      <c r="B93" s="48"/>
      <c r="C93" s="49"/>
      <c r="D93" s="50"/>
      <c r="E93" s="49"/>
      <c r="F93" s="7">
        <v>131</v>
      </c>
      <c r="G93" s="6" t="s">
        <v>206</v>
      </c>
      <c r="H93" s="17"/>
      <c r="I93" s="17">
        <v>2289324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9">
        <f t="shared" si="1"/>
        <v>2289324</v>
      </c>
      <c r="U93" s="17"/>
      <c r="V93" s="51"/>
    </row>
    <row r="94" spans="1:22" ht="18" customHeight="1">
      <c r="A94" s="47"/>
      <c r="B94" s="48"/>
      <c r="C94" s="49"/>
      <c r="D94" s="50"/>
      <c r="E94" s="49"/>
      <c r="F94" s="7">
        <v>133</v>
      </c>
      <c r="G94" s="6" t="s">
        <v>215</v>
      </c>
      <c r="H94" s="17">
        <v>2846250</v>
      </c>
      <c r="I94" s="17">
        <v>2846250</v>
      </c>
      <c r="J94" s="17">
        <v>2846250</v>
      </c>
      <c r="K94" s="17">
        <v>2846250</v>
      </c>
      <c r="L94" s="17">
        <v>2846250</v>
      </c>
      <c r="M94" s="17">
        <v>2846250</v>
      </c>
      <c r="N94" s="17">
        <v>2846250</v>
      </c>
      <c r="O94" s="17">
        <v>2846250</v>
      </c>
      <c r="P94" s="17">
        <v>2846250</v>
      </c>
      <c r="Q94" s="17">
        <v>2846250</v>
      </c>
      <c r="R94" s="17">
        <v>2846250</v>
      </c>
      <c r="S94" s="17">
        <v>2846250</v>
      </c>
      <c r="T94" s="19">
        <f t="shared" si="1"/>
        <v>34155000</v>
      </c>
      <c r="U94" s="17"/>
      <c r="V94" s="51"/>
    </row>
    <row r="95" spans="1:22" ht="18" customHeight="1">
      <c r="A95" s="47"/>
      <c r="B95" s="48"/>
      <c r="C95" s="49"/>
      <c r="D95" s="50"/>
      <c r="E95" s="49"/>
      <c r="F95" s="7">
        <v>133</v>
      </c>
      <c r="G95" s="6" t="s">
        <v>216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v>2846250</v>
      </c>
      <c r="T95" s="19">
        <f t="shared" si="1"/>
        <v>2846250</v>
      </c>
      <c r="U95" s="17">
        <v>2846250</v>
      </c>
      <c r="V95" s="51"/>
    </row>
    <row r="96" spans="1:22" ht="18" customHeight="1">
      <c r="A96" s="47"/>
      <c r="B96" s="48">
        <v>7000</v>
      </c>
      <c r="C96" s="49">
        <v>3964532</v>
      </c>
      <c r="D96" s="50" t="s">
        <v>49</v>
      </c>
      <c r="E96" s="49" t="s">
        <v>200</v>
      </c>
      <c r="F96" s="7">
        <v>111</v>
      </c>
      <c r="G96" s="6" t="s">
        <v>128</v>
      </c>
      <c r="H96" s="19">
        <v>8400000</v>
      </c>
      <c r="I96" s="19">
        <v>8400000</v>
      </c>
      <c r="J96" s="19">
        <v>8400000</v>
      </c>
      <c r="K96" s="19">
        <v>8400000</v>
      </c>
      <c r="L96" s="19">
        <v>8400000</v>
      </c>
      <c r="M96" s="19">
        <v>8400000</v>
      </c>
      <c r="N96" s="19">
        <v>8400000</v>
      </c>
      <c r="O96" s="19">
        <v>8400000</v>
      </c>
      <c r="P96" s="19">
        <v>8400000</v>
      </c>
      <c r="Q96" s="19">
        <v>8400000</v>
      </c>
      <c r="R96" s="19">
        <v>8400000</v>
      </c>
      <c r="S96" s="19">
        <v>8400000</v>
      </c>
      <c r="T96" s="19">
        <f t="shared" si="1"/>
        <v>100800000</v>
      </c>
      <c r="U96" s="19"/>
      <c r="V96" s="51">
        <f>SUM(T96:U105)</f>
        <v>189384247</v>
      </c>
    </row>
    <row r="97" spans="1:22" ht="18" customHeight="1">
      <c r="A97" s="47"/>
      <c r="B97" s="48"/>
      <c r="C97" s="49"/>
      <c r="D97" s="50"/>
      <c r="E97" s="49"/>
      <c r="F97" s="7">
        <v>114</v>
      </c>
      <c r="G97" s="6" t="s">
        <v>203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9">
        <v>0</v>
      </c>
      <c r="T97" s="19">
        <f t="shared" si="1"/>
        <v>0</v>
      </c>
      <c r="U97" s="19">
        <v>8400000</v>
      </c>
      <c r="V97" s="51"/>
    </row>
    <row r="98" spans="1:22" ht="17.25" customHeight="1">
      <c r="A98" s="47"/>
      <c r="B98" s="48"/>
      <c r="C98" s="49"/>
      <c r="D98" s="50"/>
      <c r="E98" s="49"/>
      <c r="F98" s="8">
        <v>113</v>
      </c>
      <c r="G98" s="9" t="s">
        <v>204</v>
      </c>
      <c r="H98" s="19">
        <v>1087500</v>
      </c>
      <c r="I98" s="19">
        <v>1087500</v>
      </c>
      <c r="J98" s="19">
        <v>1087500</v>
      </c>
      <c r="K98" s="19">
        <v>1087500</v>
      </c>
      <c r="L98" s="19">
        <v>1087500</v>
      </c>
      <c r="M98" s="19">
        <v>1087500</v>
      </c>
      <c r="N98" s="19">
        <v>1087500</v>
      </c>
      <c r="O98" s="19">
        <v>1087500</v>
      </c>
      <c r="P98" s="19">
        <v>1087500</v>
      </c>
      <c r="Q98" s="19">
        <v>1087500</v>
      </c>
      <c r="R98" s="19">
        <v>1087500</v>
      </c>
      <c r="S98" s="19">
        <v>1087500</v>
      </c>
      <c r="T98" s="19">
        <f t="shared" si="1"/>
        <v>13050000</v>
      </c>
      <c r="U98" s="19"/>
      <c r="V98" s="51"/>
    </row>
    <row r="99" spans="1:22" ht="18" customHeight="1">
      <c r="A99" s="47"/>
      <c r="B99" s="48"/>
      <c r="C99" s="49"/>
      <c r="D99" s="50"/>
      <c r="E99" s="49"/>
      <c r="F99" s="8">
        <v>114</v>
      </c>
      <c r="G99" s="6" t="s">
        <v>205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>
        <v>0</v>
      </c>
      <c r="T99" s="19">
        <f t="shared" si="1"/>
        <v>0</v>
      </c>
      <c r="U99" s="19">
        <v>1087500</v>
      </c>
      <c r="V99" s="51"/>
    </row>
    <row r="100" spans="1:22" ht="18" customHeight="1">
      <c r="A100" s="47"/>
      <c r="B100" s="48"/>
      <c r="C100" s="49"/>
      <c r="D100" s="50"/>
      <c r="E100" s="49"/>
      <c r="F100" s="7">
        <v>131</v>
      </c>
      <c r="G100" s="6" t="s">
        <v>206</v>
      </c>
      <c r="H100" s="17"/>
      <c r="I100" s="17">
        <v>2289324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9">
        <f t="shared" si="1"/>
        <v>2289324</v>
      </c>
      <c r="U100" s="17"/>
      <c r="V100" s="51"/>
    </row>
    <row r="101" spans="1:22" ht="18" customHeight="1">
      <c r="A101" s="47"/>
      <c r="B101" s="48"/>
      <c r="C101" s="49"/>
      <c r="D101" s="50"/>
      <c r="E101" s="49"/>
      <c r="F101" s="7">
        <v>133</v>
      </c>
      <c r="G101" s="6" t="s">
        <v>215</v>
      </c>
      <c r="H101" s="17">
        <v>2846250</v>
      </c>
      <c r="I101" s="17">
        <v>2846250</v>
      </c>
      <c r="J101" s="17">
        <v>2846250</v>
      </c>
      <c r="K101" s="17">
        <v>2846250</v>
      </c>
      <c r="L101" s="17">
        <v>2846250</v>
      </c>
      <c r="M101" s="17">
        <v>2846250</v>
      </c>
      <c r="N101" s="17">
        <v>2846250</v>
      </c>
      <c r="O101" s="17">
        <v>2846250</v>
      </c>
      <c r="P101" s="17">
        <v>2846250</v>
      </c>
      <c r="Q101" s="17">
        <v>2846250</v>
      </c>
      <c r="R101" s="17">
        <v>2846250</v>
      </c>
      <c r="S101" s="17">
        <v>2846250</v>
      </c>
      <c r="T101" s="19">
        <f t="shared" si="1"/>
        <v>34155000</v>
      </c>
      <c r="U101" s="17"/>
      <c r="V101" s="51"/>
    </row>
    <row r="102" spans="1:22" ht="18" customHeight="1">
      <c r="A102" s="47"/>
      <c r="B102" s="48"/>
      <c r="C102" s="49"/>
      <c r="D102" s="50"/>
      <c r="E102" s="49"/>
      <c r="F102" s="7">
        <v>133</v>
      </c>
      <c r="G102" s="6" t="s">
        <v>216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>
        <v>0</v>
      </c>
      <c r="T102" s="19">
        <f t="shared" si="1"/>
        <v>0</v>
      </c>
      <c r="U102" s="17">
        <v>2846250</v>
      </c>
      <c r="V102" s="51"/>
    </row>
    <row r="103" spans="1:22" ht="18" customHeight="1">
      <c r="A103" s="47"/>
      <c r="B103" s="48"/>
      <c r="C103" s="49"/>
      <c r="D103" s="50"/>
      <c r="E103" s="49"/>
      <c r="F103" s="7">
        <v>123</v>
      </c>
      <c r="G103" s="6" t="s">
        <v>207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9">
        <f t="shared" si="1"/>
        <v>0</v>
      </c>
      <c r="U103" s="17"/>
      <c r="V103" s="51"/>
    </row>
    <row r="104" spans="1:22" ht="18" customHeight="1">
      <c r="A104" s="47"/>
      <c r="B104" s="48"/>
      <c r="C104" s="49"/>
      <c r="D104" s="50"/>
      <c r="E104" s="49"/>
      <c r="F104" s="7">
        <v>123</v>
      </c>
      <c r="G104" s="6" t="s">
        <v>208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9">
        <f t="shared" si="1"/>
        <v>0</v>
      </c>
      <c r="U104" s="17">
        <v>71926</v>
      </c>
      <c r="V104" s="51"/>
    </row>
    <row r="105" spans="1:22" ht="18" customHeight="1">
      <c r="A105" s="47"/>
      <c r="B105" s="48"/>
      <c r="C105" s="49"/>
      <c r="D105" s="50"/>
      <c r="E105" s="49"/>
      <c r="F105" s="7">
        <v>232</v>
      </c>
      <c r="G105" s="6" t="s">
        <v>212</v>
      </c>
      <c r="H105" s="17">
        <v>2726581</v>
      </c>
      <c r="I105" s="17">
        <v>1426427</v>
      </c>
      <c r="J105" s="19">
        <v>1813849</v>
      </c>
      <c r="K105" s="17"/>
      <c r="L105" s="17"/>
      <c r="M105" s="17">
        <v>2817632</v>
      </c>
      <c r="N105" s="17">
        <v>1633620</v>
      </c>
      <c r="O105" s="17">
        <v>1267934</v>
      </c>
      <c r="P105" s="20">
        <v>4402551</v>
      </c>
      <c r="Q105" s="17">
        <v>4389960</v>
      </c>
      <c r="R105" s="17">
        <v>6205693</v>
      </c>
      <c r="S105" s="17"/>
      <c r="T105" s="19">
        <f t="shared" si="1"/>
        <v>26684247</v>
      </c>
      <c r="U105" s="17"/>
      <c r="V105" s="51"/>
    </row>
    <row r="106" spans="1:22" ht="18" customHeight="1">
      <c r="A106" s="47"/>
      <c r="B106" s="48">
        <v>8000</v>
      </c>
      <c r="C106" s="49">
        <v>562387</v>
      </c>
      <c r="D106" s="50" t="s">
        <v>21</v>
      </c>
      <c r="E106" s="49" t="s">
        <v>200</v>
      </c>
      <c r="F106" s="7">
        <v>111</v>
      </c>
      <c r="G106" s="6" t="s">
        <v>128</v>
      </c>
      <c r="H106" s="19">
        <v>7600000</v>
      </c>
      <c r="I106" s="19">
        <v>7600000</v>
      </c>
      <c r="J106" s="19">
        <v>7600000</v>
      </c>
      <c r="K106" s="19">
        <v>7600000</v>
      </c>
      <c r="L106" s="19">
        <v>7600000</v>
      </c>
      <c r="M106" s="19">
        <v>7600000</v>
      </c>
      <c r="N106" s="19">
        <v>7600000</v>
      </c>
      <c r="O106" s="19">
        <v>7600000</v>
      </c>
      <c r="P106" s="19">
        <v>7600000</v>
      </c>
      <c r="Q106" s="19">
        <v>7600000</v>
      </c>
      <c r="R106" s="19">
        <v>7600000</v>
      </c>
      <c r="S106" s="19">
        <v>7600000</v>
      </c>
      <c r="T106" s="19">
        <f t="shared" si="1"/>
        <v>91200000</v>
      </c>
      <c r="U106" s="19"/>
      <c r="V106" s="51">
        <f>SUM(T106:U113)</f>
        <v>165778958</v>
      </c>
    </row>
    <row r="107" spans="1:22" ht="18" customHeight="1">
      <c r="A107" s="47"/>
      <c r="B107" s="48"/>
      <c r="C107" s="49"/>
      <c r="D107" s="50"/>
      <c r="E107" s="49"/>
      <c r="F107" s="7">
        <v>114</v>
      </c>
      <c r="G107" s="6" t="s">
        <v>203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9">
        <v>0</v>
      </c>
      <c r="T107" s="19">
        <f t="shared" si="1"/>
        <v>0</v>
      </c>
      <c r="U107" s="19">
        <v>7600000</v>
      </c>
      <c r="V107" s="51"/>
    </row>
    <row r="108" spans="1:22" ht="18" customHeight="1">
      <c r="A108" s="47"/>
      <c r="B108" s="48"/>
      <c r="C108" s="49"/>
      <c r="D108" s="50"/>
      <c r="E108" s="49"/>
      <c r="F108" s="8">
        <v>113</v>
      </c>
      <c r="G108" s="9" t="s">
        <v>204</v>
      </c>
      <c r="H108" s="19">
        <v>1948900</v>
      </c>
      <c r="I108" s="19">
        <v>1948900</v>
      </c>
      <c r="J108" s="19">
        <v>1948900</v>
      </c>
      <c r="K108" s="19">
        <v>1948900</v>
      </c>
      <c r="L108" s="19">
        <v>1948900</v>
      </c>
      <c r="M108" s="19">
        <v>1948900</v>
      </c>
      <c r="N108" s="19">
        <v>1948900</v>
      </c>
      <c r="O108" s="19">
        <v>1948900</v>
      </c>
      <c r="P108" s="19">
        <v>1948900</v>
      </c>
      <c r="Q108" s="19">
        <v>1948900</v>
      </c>
      <c r="R108" s="19">
        <v>1948900</v>
      </c>
      <c r="S108" s="19">
        <v>1948900</v>
      </c>
      <c r="T108" s="19">
        <f t="shared" si="1"/>
        <v>23386800</v>
      </c>
      <c r="U108" s="19"/>
      <c r="V108" s="51"/>
    </row>
    <row r="109" spans="1:22" ht="18" customHeight="1">
      <c r="A109" s="47"/>
      <c r="B109" s="48"/>
      <c r="C109" s="49"/>
      <c r="D109" s="50"/>
      <c r="E109" s="49"/>
      <c r="F109" s="8">
        <v>114</v>
      </c>
      <c r="G109" s="6" t="s">
        <v>205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>
        <v>0</v>
      </c>
      <c r="T109" s="19">
        <f t="shared" si="1"/>
        <v>0</v>
      </c>
      <c r="U109" s="19">
        <v>1948900</v>
      </c>
      <c r="V109" s="51"/>
    </row>
    <row r="110" spans="1:22" ht="19.5" customHeight="1">
      <c r="A110" s="47"/>
      <c r="B110" s="48"/>
      <c r="C110" s="49"/>
      <c r="D110" s="50"/>
      <c r="E110" s="49"/>
      <c r="F110" s="7">
        <v>131</v>
      </c>
      <c r="G110" s="6" t="s">
        <v>206</v>
      </c>
      <c r="H110" s="17"/>
      <c r="I110" s="17">
        <v>2289324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9">
        <f t="shared" si="1"/>
        <v>2289324</v>
      </c>
      <c r="U110" s="17"/>
      <c r="V110" s="51"/>
    </row>
    <row r="111" spans="1:22" ht="18.75" customHeight="1">
      <c r="A111" s="47"/>
      <c r="B111" s="48"/>
      <c r="C111" s="49"/>
      <c r="D111" s="50"/>
      <c r="E111" s="49"/>
      <c r="F111" s="7">
        <v>133</v>
      </c>
      <c r="G111" s="6" t="s">
        <v>215</v>
      </c>
      <c r="H111" s="17">
        <v>2864670</v>
      </c>
      <c r="I111" s="17">
        <v>2864670</v>
      </c>
      <c r="J111" s="17">
        <v>2864670</v>
      </c>
      <c r="K111" s="17">
        <v>2864670</v>
      </c>
      <c r="L111" s="17">
        <v>2864670</v>
      </c>
      <c r="M111" s="17">
        <v>2864670</v>
      </c>
      <c r="N111" s="17">
        <v>2864670</v>
      </c>
      <c r="O111" s="17">
        <v>2864670</v>
      </c>
      <c r="P111" s="17">
        <v>2864670</v>
      </c>
      <c r="Q111" s="17">
        <v>2864670</v>
      </c>
      <c r="R111" s="17">
        <v>2864670</v>
      </c>
      <c r="S111" s="17">
        <v>2864670</v>
      </c>
      <c r="T111" s="19">
        <f t="shared" si="1"/>
        <v>34376040</v>
      </c>
      <c r="U111" s="17"/>
      <c r="V111" s="51"/>
    </row>
    <row r="112" spans="1:22" ht="18" customHeight="1">
      <c r="A112" s="47"/>
      <c r="B112" s="48"/>
      <c r="C112" s="49"/>
      <c r="D112" s="50"/>
      <c r="E112" s="49"/>
      <c r="F112" s="7">
        <v>133</v>
      </c>
      <c r="G112" s="6" t="s">
        <v>216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>
        <v>0</v>
      </c>
      <c r="T112" s="19">
        <f t="shared" si="1"/>
        <v>0</v>
      </c>
      <c r="U112" s="17">
        <v>2864670</v>
      </c>
      <c r="V112" s="51"/>
    </row>
    <row r="113" spans="1:22" ht="17.25" customHeight="1">
      <c r="A113" s="47"/>
      <c r="B113" s="48"/>
      <c r="C113" s="49"/>
      <c r="D113" s="50"/>
      <c r="E113" s="49"/>
      <c r="F113" s="7">
        <v>232</v>
      </c>
      <c r="G113" s="6" t="s">
        <v>212</v>
      </c>
      <c r="H113" s="17"/>
      <c r="I113" s="17"/>
      <c r="J113" s="17"/>
      <c r="K113" s="17"/>
      <c r="L113" s="17"/>
      <c r="M113" s="17">
        <v>528306</v>
      </c>
      <c r="N113" s="17">
        <v>0</v>
      </c>
      <c r="O113" s="17"/>
      <c r="P113" s="17"/>
      <c r="Q113" s="17"/>
      <c r="R113" s="17">
        <v>792459</v>
      </c>
      <c r="S113" s="17">
        <v>792459</v>
      </c>
      <c r="T113" s="19">
        <f t="shared" si="1"/>
        <v>2113224</v>
      </c>
      <c r="U113" s="17"/>
      <c r="V113" s="51"/>
    </row>
    <row r="114" spans="1:22" ht="16.5" customHeight="1">
      <c r="A114" s="47"/>
      <c r="B114" s="48">
        <v>8000</v>
      </c>
      <c r="C114" s="49">
        <v>761294</v>
      </c>
      <c r="D114" s="50" t="s">
        <v>5</v>
      </c>
      <c r="E114" s="49" t="s">
        <v>200</v>
      </c>
      <c r="F114" s="7">
        <v>111</v>
      </c>
      <c r="G114" s="6" t="s">
        <v>128</v>
      </c>
      <c r="H114" s="19">
        <v>8400000</v>
      </c>
      <c r="I114" s="19">
        <v>8400000</v>
      </c>
      <c r="J114" s="19">
        <v>8400000</v>
      </c>
      <c r="K114" s="19">
        <v>8400000</v>
      </c>
      <c r="L114" s="19">
        <v>8400000</v>
      </c>
      <c r="M114" s="19">
        <v>8400000</v>
      </c>
      <c r="N114" s="19">
        <v>8400000</v>
      </c>
      <c r="O114" s="19">
        <v>8400000</v>
      </c>
      <c r="P114" s="19">
        <v>8400000</v>
      </c>
      <c r="Q114" s="19">
        <v>8400000</v>
      </c>
      <c r="R114" s="19">
        <v>8400000</v>
      </c>
      <c r="S114" s="19">
        <v>8400000</v>
      </c>
      <c r="T114" s="19">
        <f t="shared" si="1"/>
        <v>100800000</v>
      </c>
      <c r="U114" s="19"/>
      <c r="V114" s="64">
        <f>SUM(T114:U122)</f>
        <v>168912992</v>
      </c>
    </row>
    <row r="115" spans="1:22" ht="15">
      <c r="A115" s="47"/>
      <c r="B115" s="48"/>
      <c r="C115" s="49"/>
      <c r="D115" s="50"/>
      <c r="E115" s="49"/>
      <c r="F115" s="7">
        <v>114</v>
      </c>
      <c r="G115" s="6" t="s">
        <v>203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9">
        <v>0</v>
      </c>
      <c r="T115" s="19">
        <f t="shared" si="1"/>
        <v>0</v>
      </c>
      <c r="U115" s="19">
        <v>8400000</v>
      </c>
      <c r="V115" s="64"/>
    </row>
    <row r="116" spans="1:22" ht="15">
      <c r="A116" s="47"/>
      <c r="B116" s="48"/>
      <c r="C116" s="49"/>
      <c r="D116" s="50"/>
      <c r="E116" s="49"/>
      <c r="F116" s="8">
        <v>113</v>
      </c>
      <c r="G116" s="9" t="s">
        <v>204</v>
      </c>
      <c r="H116" s="19">
        <v>1087500</v>
      </c>
      <c r="I116" s="19">
        <v>1087500</v>
      </c>
      <c r="J116" s="19">
        <v>1087500</v>
      </c>
      <c r="K116" s="19">
        <v>1087500</v>
      </c>
      <c r="L116" s="19">
        <v>1087500</v>
      </c>
      <c r="M116" s="19">
        <v>1087500</v>
      </c>
      <c r="N116" s="19">
        <v>1087500</v>
      </c>
      <c r="O116" s="19">
        <v>1087500</v>
      </c>
      <c r="P116" s="19">
        <v>1087500</v>
      </c>
      <c r="Q116" s="19">
        <v>1087500</v>
      </c>
      <c r="R116" s="19">
        <v>1087500</v>
      </c>
      <c r="S116" s="19">
        <v>1087500</v>
      </c>
      <c r="T116" s="19">
        <f t="shared" si="1"/>
        <v>13050000</v>
      </c>
      <c r="U116" s="19"/>
      <c r="V116" s="64"/>
    </row>
    <row r="117" spans="1:22" ht="15">
      <c r="A117" s="47"/>
      <c r="B117" s="48"/>
      <c r="C117" s="49"/>
      <c r="D117" s="50"/>
      <c r="E117" s="49"/>
      <c r="F117" s="8">
        <v>114</v>
      </c>
      <c r="G117" s="6" t="s">
        <v>205</v>
      </c>
      <c r="H117" s="17"/>
      <c r="I117" s="17"/>
      <c r="J117" s="19"/>
      <c r="K117" s="17"/>
      <c r="L117" s="17"/>
      <c r="M117" s="17"/>
      <c r="N117" s="17"/>
      <c r="O117" s="17"/>
      <c r="P117" s="17"/>
      <c r="Q117" s="17"/>
      <c r="R117" s="17"/>
      <c r="S117" s="17">
        <v>0</v>
      </c>
      <c r="T117" s="19">
        <f t="shared" si="1"/>
        <v>0</v>
      </c>
      <c r="U117" s="19">
        <v>1087500</v>
      </c>
      <c r="V117" s="64"/>
    </row>
    <row r="118" spans="1:22" ht="15">
      <c r="A118" s="47"/>
      <c r="B118" s="48"/>
      <c r="C118" s="49"/>
      <c r="D118" s="50"/>
      <c r="E118" s="49"/>
      <c r="F118" s="10">
        <v>131</v>
      </c>
      <c r="G118" s="6" t="s">
        <v>217</v>
      </c>
      <c r="H118" s="17"/>
      <c r="I118" s="17"/>
      <c r="J118" s="19">
        <v>4000000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9">
        <f t="shared" si="1"/>
        <v>4000000</v>
      </c>
      <c r="U118" s="17"/>
      <c r="V118" s="64"/>
    </row>
    <row r="119" spans="1:22" ht="15">
      <c r="A119" s="47"/>
      <c r="B119" s="48"/>
      <c r="C119" s="49"/>
      <c r="D119" s="50"/>
      <c r="E119" s="49"/>
      <c r="F119" s="7">
        <v>131</v>
      </c>
      <c r="G119" s="6" t="s">
        <v>206</v>
      </c>
      <c r="H119" s="17"/>
      <c r="I119" s="17">
        <v>2289324</v>
      </c>
      <c r="J119" s="19"/>
      <c r="K119" s="17"/>
      <c r="L119" s="17">
        <v>700000</v>
      </c>
      <c r="M119" s="17"/>
      <c r="N119" s="17"/>
      <c r="O119" s="17"/>
      <c r="P119" s="17"/>
      <c r="Q119" s="17"/>
      <c r="R119" s="17"/>
      <c r="S119" s="17"/>
      <c r="T119" s="19">
        <f t="shared" si="1"/>
        <v>2989324</v>
      </c>
      <c r="U119" s="17"/>
      <c r="V119" s="64"/>
    </row>
    <row r="120" spans="1:22" ht="15">
      <c r="A120" s="47"/>
      <c r="B120" s="48"/>
      <c r="C120" s="49"/>
      <c r="D120" s="50"/>
      <c r="E120" s="49"/>
      <c r="F120" s="7">
        <v>133</v>
      </c>
      <c r="G120" s="6" t="s">
        <v>215</v>
      </c>
      <c r="H120" s="17">
        <v>2846250</v>
      </c>
      <c r="I120" s="17">
        <v>2846250</v>
      </c>
      <c r="J120" s="19">
        <v>2846250</v>
      </c>
      <c r="K120" s="19">
        <v>2846250</v>
      </c>
      <c r="L120" s="19">
        <v>2846250</v>
      </c>
      <c r="M120" s="19">
        <v>2846250</v>
      </c>
      <c r="N120" s="17">
        <v>2846250</v>
      </c>
      <c r="O120" s="19">
        <v>2846250</v>
      </c>
      <c r="P120" s="19">
        <v>2846250</v>
      </c>
      <c r="Q120" s="19">
        <v>2846250</v>
      </c>
      <c r="R120" s="17">
        <v>2846250</v>
      </c>
      <c r="S120" s="17">
        <v>2846250</v>
      </c>
      <c r="T120" s="19">
        <f t="shared" si="1"/>
        <v>34155000</v>
      </c>
      <c r="U120" s="17"/>
      <c r="V120" s="64"/>
    </row>
    <row r="121" spans="1:22" ht="15">
      <c r="A121" s="47"/>
      <c r="B121" s="48"/>
      <c r="C121" s="49"/>
      <c r="D121" s="50"/>
      <c r="E121" s="49"/>
      <c r="F121" s="7">
        <v>133</v>
      </c>
      <c r="G121" s="6" t="s">
        <v>216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>
        <v>0</v>
      </c>
      <c r="T121" s="19">
        <f t="shared" si="1"/>
        <v>0</v>
      </c>
      <c r="U121" s="17">
        <v>2846250</v>
      </c>
      <c r="V121" s="64"/>
    </row>
    <row r="122" spans="1:22" ht="15">
      <c r="A122" s="47"/>
      <c r="B122" s="48"/>
      <c r="C122" s="49"/>
      <c r="D122" s="50"/>
      <c r="E122" s="49"/>
      <c r="F122" s="7">
        <v>232</v>
      </c>
      <c r="G122" s="6" t="s">
        <v>212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1584918</v>
      </c>
      <c r="R122" s="17">
        <v>0</v>
      </c>
      <c r="S122" s="17"/>
      <c r="T122" s="19">
        <f t="shared" si="1"/>
        <v>1584918</v>
      </c>
      <c r="U122" s="17"/>
      <c r="V122" s="64"/>
    </row>
    <row r="123" spans="1:22" ht="15">
      <c r="A123" s="37"/>
      <c r="B123" s="39">
        <v>8000</v>
      </c>
      <c r="C123" s="41">
        <v>929097</v>
      </c>
      <c r="D123" s="43" t="s">
        <v>22</v>
      </c>
      <c r="E123" s="41" t="s">
        <v>200</v>
      </c>
      <c r="F123" s="7">
        <v>111</v>
      </c>
      <c r="G123" s="6" t="s">
        <v>128</v>
      </c>
      <c r="H123" s="19">
        <v>7600000</v>
      </c>
      <c r="I123" s="19">
        <v>7600000</v>
      </c>
      <c r="J123" s="19">
        <v>7600000</v>
      </c>
      <c r="K123" s="19">
        <v>7600000</v>
      </c>
      <c r="L123" s="19">
        <v>7600000</v>
      </c>
      <c r="M123" s="19">
        <v>7600000</v>
      </c>
      <c r="N123" s="19">
        <v>7600000</v>
      </c>
      <c r="O123" s="19">
        <v>7600000</v>
      </c>
      <c r="P123" s="19">
        <v>7600000</v>
      </c>
      <c r="Q123" s="19">
        <v>7600000</v>
      </c>
      <c r="R123" s="19">
        <v>7600000</v>
      </c>
      <c r="S123" s="19">
        <v>7600000</v>
      </c>
      <c r="T123" s="19">
        <f t="shared" si="1"/>
        <v>91200000</v>
      </c>
      <c r="U123" s="19"/>
      <c r="V123" s="45">
        <f>SUM(T123:U130)</f>
        <v>158557594</v>
      </c>
    </row>
    <row r="124" spans="1:22" ht="15">
      <c r="A124" s="55"/>
      <c r="B124" s="54"/>
      <c r="C124" s="53"/>
      <c r="D124" s="52"/>
      <c r="E124" s="53"/>
      <c r="F124" s="7">
        <v>114</v>
      </c>
      <c r="G124" s="6" t="s">
        <v>203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9">
        <v>0</v>
      </c>
      <c r="T124" s="19">
        <f t="shared" si="1"/>
        <v>0</v>
      </c>
      <c r="U124" s="19">
        <v>7600000</v>
      </c>
      <c r="V124" s="70"/>
    </row>
    <row r="125" spans="1:22" ht="15">
      <c r="A125" s="55"/>
      <c r="B125" s="54"/>
      <c r="C125" s="53"/>
      <c r="D125" s="52"/>
      <c r="E125" s="53"/>
      <c r="F125" s="8">
        <v>113</v>
      </c>
      <c r="G125" s="9" t="s">
        <v>204</v>
      </c>
      <c r="H125" s="19">
        <v>1528300</v>
      </c>
      <c r="I125" s="19">
        <v>1528300</v>
      </c>
      <c r="J125" s="19">
        <v>1528300</v>
      </c>
      <c r="K125" s="19">
        <v>1528300</v>
      </c>
      <c r="L125" s="19">
        <v>1528300</v>
      </c>
      <c r="M125" s="19">
        <v>1528300</v>
      </c>
      <c r="N125" s="19">
        <v>1528300</v>
      </c>
      <c r="O125" s="19">
        <v>1528300</v>
      </c>
      <c r="P125" s="19">
        <v>1528300</v>
      </c>
      <c r="Q125" s="19">
        <v>1528300</v>
      </c>
      <c r="R125" s="19">
        <v>1528300</v>
      </c>
      <c r="S125" s="19">
        <v>1528300</v>
      </c>
      <c r="T125" s="19">
        <f t="shared" si="1"/>
        <v>18339600</v>
      </c>
      <c r="U125" s="19"/>
      <c r="V125" s="70"/>
    </row>
    <row r="126" spans="1:22" ht="15">
      <c r="A126" s="55"/>
      <c r="B126" s="54"/>
      <c r="C126" s="53"/>
      <c r="D126" s="52"/>
      <c r="E126" s="53"/>
      <c r="F126" s="8">
        <v>114</v>
      </c>
      <c r="G126" s="6" t="s">
        <v>205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>
        <v>0</v>
      </c>
      <c r="T126" s="19">
        <f t="shared" si="1"/>
        <v>0</v>
      </c>
      <c r="U126" s="19">
        <v>1528300</v>
      </c>
      <c r="V126" s="70"/>
    </row>
    <row r="127" spans="1:22" ht="15">
      <c r="A127" s="55"/>
      <c r="B127" s="54"/>
      <c r="C127" s="53"/>
      <c r="D127" s="52"/>
      <c r="E127" s="53"/>
      <c r="F127" s="7">
        <v>131</v>
      </c>
      <c r="G127" s="6" t="s">
        <v>217</v>
      </c>
      <c r="H127" s="17"/>
      <c r="I127" s="17"/>
      <c r="J127" s="19">
        <v>2000000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9">
        <f t="shared" si="1"/>
        <v>2000000</v>
      </c>
      <c r="U127" s="17"/>
      <c r="V127" s="70"/>
    </row>
    <row r="128" spans="1:22" ht="15">
      <c r="A128" s="55"/>
      <c r="B128" s="54"/>
      <c r="C128" s="53"/>
      <c r="D128" s="52"/>
      <c r="E128" s="53"/>
      <c r="F128" s="7">
        <v>131</v>
      </c>
      <c r="G128" s="6" t="s">
        <v>206</v>
      </c>
      <c r="H128" s="17"/>
      <c r="I128" s="17">
        <v>2289324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9">
        <f t="shared" si="1"/>
        <v>2289324</v>
      </c>
      <c r="U128" s="17"/>
      <c r="V128" s="70"/>
    </row>
    <row r="129" spans="1:22" ht="15">
      <c r="A129" s="55"/>
      <c r="B129" s="54"/>
      <c r="C129" s="53"/>
      <c r="D129" s="52"/>
      <c r="E129" s="53"/>
      <c r="F129" s="7">
        <v>133</v>
      </c>
      <c r="G129" s="6" t="s">
        <v>215</v>
      </c>
      <c r="H129" s="31">
        <v>2738490</v>
      </c>
      <c r="I129" s="17">
        <v>2738490</v>
      </c>
      <c r="J129" s="17">
        <v>2738490</v>
      </c>
      <c r="K129" s="17">
        <v>2738490</v>
      </c>
      <c r="L129" s="17">
        <v>2738490</v>
      </c>
      <c r="M129" s="17">
        <v>2738490</v>
      </c>
      <c r="N129" s="17">
        <v>2738490</v>
      </c>
      <c r="O129" s="17">
        <v>2738490</v>
      </c>
      <c r="P129" s="17">
        <v>2738490</v>
      </c>
      <c r="Q129" s="19">
        <v>2738490</v>
      </c>
      <c r="R129" s="19">
        <v>2738490</v>
      </c>
      <c r="S129" s="17">
        <v>2738490</v>
      </c>
      <c r="T129" s="19">
        <f t="shared" si="1"/>
        <v>32861880</v>
      </c>
      <c r="U129" s="17"/>
      <c r="V129" s="70"/>
    </row>
    <row r="130" spans="1:22" ht="15">
      <c r="A130" s="55"/>
      <c r="B130" s="54"/>
      <c r="C130" s="53"/>
      <c r="D130" s="52"/>
      <c r="E130" s="53"/>
      <c r="F130" s="7">
        <v>133</v>
      </c>
      <c r="G130" s="6" t="s">
        <v>216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>
        <v>0</v>
      </c>
      <c r="T130" s="19">
        <f t="shared" si="1"/>
        <v>0</v>
      </c>
      <c r="U130" s="17">
        <v>2738490</v>
      </c>
      <c r="V130" s="70"/>
    </row>
    <row r="131" spans="1:22" ht="15">
      <c r="A131" s="38"/>
      <c r="B131" s="40"/>
      <c r="C131" s="42"/>
      <c r="D131" s="44"/>
      <c r="E131" s="42"/>
      <c r="F131" s="7">
        <v>232</v>
      </c>
      <c r="G131" s="6" t="s">
        <v>251</v>
      </c>
      <c r="H131" s="17"/>
      <c r="I131" s="17"/>
      <c r="J131" s="17"/>
      <c r="K131" s="17"/>
      <c r="L131" s="17"/>
      <c r="M131" s="17"/>
      <c r="N131" s="17"/>
      <c r="O131" s="17"/>
      <c r="P131" s="20">
        <v>528306</v>
      </c>
      <c r="Q131" s="17"/>
      <c r="R131" s="17"/>
      <c r="S131" s="17"/>
      <c r="T131" s="19">
        <f t="shared" si="1"/>
        <v>528306</v>
      </c>
      <c r="U131" s="17"/>
      <c r="V131" s="46"/>
    </row>
    <row r="132" spans="1:22" ht="15">
      <c r="A132" s="47"/>
      <c r="B132" s="48">
        <v>8000</v>
      </c>
      <c r="C132" s="49">
        <v>1258080</v>
      </c>
      <c r="D132" s="50" t="s">
        <v>23</v>
      </c>
      <c r="E132" s="49" t="s">
        <v>200</v>
      </c>
      <c r="F132" s="7">
        <v>111</v>
      </c>
      <c r="G132" s="6" t="s">
        <v>128</v>
      </c>
      <c r="H132" s="19">
        <v>8400000</v>
      </c>
      <c r="I132" s="19">
        <v>8400000</v>
      </c>
      <c r="J132" s="19">
        <v>8400000</v>
      </c>
      <c r="K132" s="19">
        <v>8400000</v>
      </c>
      <c r="L132" s="19">
        <v>8400000</v>
      </c>
      <c r="M132" s="19">
        <v>8400000</v>
      </c>
      <c r="N132" s="19">
        <v>8400000</v>
      </c>
      <c r="O132" s="19">
        <v>8400000</v>
      </c>
      <c r="P132" s="19">
        <v>8400000</v>
      </c>
      <c r="Q132" s="19">
        <v>8400000</v>
      </c>
      <c r="R132" s="19">
        <v>8400000</v>
      </c>
      <c r="S132" s="19">
        <v>8400000</v>
      </c>
      <c r="T132" s="19">
        <f t="shared" si="1"/>
        <v>100800000</v>
      </c>
      <c r="U132" s="19"/>
      <c r="V132" s="51">
        <f>SUM(T132:U138)</f>
        <v>164628074</v>
      </c>
    </row>
    <row r="133" spans="1:22" ht="15">
      <c r="A133" s="47"/>
      <c r="B133" s="48"/>
      <c r="C133" s="49"/>
      <c r="D133" s="50"/>
      <c r="E133" s="49"/>
      <c r="F133" s="7">
        <v>114</v>
      </c>
      <c r="G133" s="6" t="s">
        <v>203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9">
        <v>0</v>
      </c>
      <c r="T133" s="19">
        <f t="shared" si="1"/>
        <v>0</v>
      </c>
      <c r="U133" s="19">
        <v>8400000</v>
      </c>
      <c r="V133" s="51"/>
    </row>
    <row r="134" spans="1:22" ht="15">
      <c r="A134" s="47"/>
      <c r="B134" s="48"/>
      <c r="C134" s="49"/>
      <c r="D134" s="50"/>
      <c r="E134" s="49"/>
      <c r="F134" s="8">
        <v>113</v>
      </c>
      <c r="G134" s="9" t="s">
        <v>204</v>
      </c>
      <c r="H134" s="19">
        <v>1087500</v>
      </c>
      <c r="I134" s="19">
        <v>1087500</v>
      </c>
      <c r="J134" s="19">
        <v>1087500</v>
      </c>
      <c r="K134" s="19">
        <v>1087500</v>
      </c>
      <c r="L134" s="19">
        <v>1087500</v>
      </c>
      <c r="M134" s="19">
        <v>1087500</v>
      </c>
      <c r="N134" s="19">
        <v>1087500</v>
      </c>
      <c r="O134" s="19">
        <v>1087500</v>
      </c>
      <c r="P134" s="19">
        <v>1087500</v>
      </c>
      <c r="Q134" s="19">
        <v>1087500</v>
      </c>
      <c r="R134" s="19">
        <v>1087500</v>
      </c>
      <c r="S134" s="19">
        <v>1087500</v>
      </c>
      <c r="T134" s="19">
        <f aca="true" t="shared" si="2" ref="T134:T197">SUM(H134:S134)</f>
        <v>13050000</v>
      </c>
      <c r="U134" s="19"/>
      <c r="V134" s="51"/>
    </row>
    <row r="135" spans="1:22" ht="15">
      <c r="A135" s="47"/>
      <c r="B135" s="48"/>
      <c r="C135" s="49"/>
      <c r="D135" s="50"/>
      <c r="E135" s="49"/>
      <c r="F135" s="8">
        <v>114</v>
      </c>
      <c r="G135" s="6" t="s">
        <v>205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9">
        <v>0</v>
      </c>
      <c r="T135" s="19">
        <f t="shared" si="2"/>
        <v>0</v>
      </c>
      <c r="U135" s="19">
        <v>1087500</v>
      </c>
      <c r="V135" s="51"/>
    </row>
    <row r="136" spans="1:22" ht="15">
      <c r="A136" s="47"/>
      <c r="B136" s="48"/>
      <c r="C136" s="49"/>
      <c r="D136" s="50"/>
      <c r="E136" s="49"/>
      <c r="F136" s="7">
        <v>131</v>
      </c>
      <c r="G136" s="6" t="s">
        <v>206</v>
      </c>
      <c r="H136" s="17"/>
      <c r="I136" s="17">
        <v>2289324</v>
      </c>
      <c r="J136" s="19">
        <v>2000000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9">
        <f t="shared" si="2"/>
        <v>4289324</v>
      </c>
      <c r="U136" s="17"/>
      <c r="V136" s="51"/>
    </row>
    <row r="137" spans="1:22" ht="15">
      <c r="A137" s="47"/>
      <c r="B137" s="48"/>
      <c r="C137" s="49"/>
      <c r="D137" s="50"/>
      <c r="E137" s="49"/>
      <c r="F137" s="7">
        <v>133</v>
      </c>
      <c r="G137" s="6" t="s">
        <v>215</v>
      </c>
      <c r="H137" s="19">
        <v>2846250</v>
      </c>
      <c r="I137" s="17">
        <v>2846250</v>
      </c>
      <c r="J137" s="19">
        <v>2846250</v>
      </c>
      <c r="K137" s="19">
        <v>2846250</v>
      </c>
      <c r="L137" s="19">
        <v>2846250</v>
      </c>
      <c r="M137" s="19">
        <v>2846250</v>
      </c>
      <c r="N137" s="17">
        <v>2846250</v>
      </c>
      <c r="O137" s="19">
        <v>2846250</v>
      </c>
      <c r="P137" s="19">
        <v>2846250</v>
      </c>
      <c r="Q137" s="19">
        <v>2846250</v>
      </c>
      <c r="R137" s="17">
        <v>2846250</v>
      </c>
      <c r="S137" s="17">
        <v>2846250</v>
      </c>
      <c r="T137" s="19">
        <f t="shared" si="2"/>
        <v>34155000</v>
      </c>
      <c r="U137" s="17"/>
      <c r="V137" s="51"/>
    </row>
    <row r="138" spans="1:22" ht="15">
      <c r="A138" s="47"/>
      <c r="B138" s="48"/>
      <c r="C138" s="49"/>
      <c r="D138" s="50"/>
      <c r="E138" s="49"/>
      <c r="F138" s="7">
        <v>133</v>
      </c>
      <c r="G138" s="6" t="s">
        <v>216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>
        <v>0</v>
      </c>
      <c r="T138" s="19">
        <f t="shared" si="2"/>
        <v>0</v>
      </c>
      <c r="U138" s="17">
        <v>2846250</v>
      </c>
      <c r="V138" s="51"/>
    </row>
    <row r="139" spans="1:22" ht="15">
      <c r="A139" s="47"/>
      <c r="B139" s="48">
        <v>8000</v>
      </c>
      <c r="C139" s="49">
        <v>1440583</v>
      </c>
      <c r="D139" s="50" t="s">
        <v>24</v>
      </c>
      <c r="E139" s="49" t="s">
        <v>200</v>
      </c>
      <c r="F139" s="7">
        <v>111</v>
      </c>
      <c r="G139" s="6" t="s">
        <v>128</v>
      </c>
      <c r="H139" s="19">
        <v>7600000</v>
      </c>
      <c r="I139" s="19">
        <v>7600000</v>
      </c>
      <c r="J139" s="19">
        <v>7600000</v>
      </c>
      <c r="K139" s="19">
        <v>7600000</v>
      </c>
      <c r="L139" s="19">
        <v>7600000</v>
      </c>
      <c r="M139" s="19">
        <v>7600000</v>
      </c>
      <c r="N139" s="19">
        <v>7600000</v>
      </c>
      <c r="O139" s="19">
        <v>7600000</v>
      </c>
      <c r="P139" s="19">
        <v>7600000</v>
      </c>
      <c r="Q139" s="19">
        <v>7600000</v>
      </c>
      <c r="R139" s="19">
        <v>7600000</v>
      </c>
      <c r="S139" s="19">
        <v>7600000</v>
      </c>
      <c r="T139" s="19">
        <f t="shared" si="2"/>
        <v>91200000</v>
      </c>
      <c r="U139" s="19"/>
      <c r="V139" s="51">
        <f>SUM(T139:U145)</f>
        <v>149108074</v>
      </c>
    </row>
    <row r="140" spans="1:22" ht="15">
      <c r="A140" s="47"/>
      <c r="B140" s="48"/>
      <c r="C140" s="49"/>
      <c r="D140" s="50"/>
      <c r="E140" s="49"/>
      <c r="F140" s="7">
        <v>114</v>
      </c>
      <c r="G140" s="6" t="s">
        <v>203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9">
        <v>0</v>
      </c>
      <c r="T140" s="19">
        <f t="shared" si="2"/>
        <v>0</v>
      </c>
      <c r="U140" s="19">
        <v>7600000</v>
      </c>
      <c r="V140" s="51"/>
    </row>
    <row r="141" spans="1:22" ht="15">
      <c r="A141" s="47"/>
      <c r="B141" s="48"/>
      <c r="C141" s="49"/>
      <c r="D141" s="50"/>
      <c r="E141" s="49"/>
      <c r="F141" s="8">
        <v>113</v>
      </c>
      <c r="G141" s="9" t="s">
        <v>204</v>
      </c>
      <c r="H141" s="19">
        <v>1087500</v>
      </c>
      <c r="I141" s="19">
        <v>1087500</v>
      </c>
      <c r="J141" s="19">
        <v>1087500</v>
      </c>
      <c r="K141" s="19">
        <v>1087500</v>
      </c>
      <c r="L141" s="19">
        <v>1087500</v>
      </c>
      <c r="M141" s="19">
        <v>1087500</v>
      </c>
      <c r="N141" s="19">
        <v>1087500</v>
      </c>
      <c r="O141" s="19">
        <v>1087500</v>
      </c>
      <c r="P141" s="19">
        <v>1087500</v>
      </c>
      <c r="Q141" s="19">
        <v>1087500</v>
      </c>
      <c r="R141" s="19">
        <v>1087500</v>
      </c>
      <c r="S141" s="19">
        <v>1087500</v>
      </c>
      <c r="T141" s="19">
        <f t="shared" si="2"/>
        <v>13050000</v>
      </c>
      <c r="U141" s="19"/>
      <c r="V141" s="51"/>
    </row>
    <row r="142" spans="1:22" ht="15">
      <c r="A142" s="47"/>
      <c r="B142" s="48"/>
      <c r="C142" s="49"/>
      <c r="D142" s="50"/>
      <c r="E142" s="49"/>
      <c r="F142" s="8">
        <v>114</v>
      </c>
      <c r="G142" s="6" t="s">
        <v>205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v>0</v>
      </c>
      <c r="T142" s="19">
        <f t="shared" si="2"/>
        <v>0</v>
      </c>
      <c r="U142" s="19">
        <v>1087500</v>
      </c>
      <c r="V142" s="51"/>
    </row>
    <row r="143" spans="1:22" ht="15">
      <c r="A143" s="47"/>
      <c r="B143" s="48"/>
      <c r="C143" s="49"/>
      <c r="D143" s="50"/>
      <c r="E143" s="49"/>
      <c r="F143" s="7">
        <v>131</v>
      </c>
      <c r="G143" s="6" t="s">
        <v>206</v>
      </c>
      <c r="H143" s="17"/>
      <c r="I143" s="17">
        <v>2289324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9">
        <f t="shared" si="2"/>
        <v>2289324</v>
      </c>
      <c r="U143" s="17"/>
      <c r="V143" s="51"/>
    </row>
    <row r="144" spans="1:22" ht="15">
      <c r="A144" s="47"/>
      <c r="B144" s="48"/>
      <c r="C144" s="49"/>
      <c r="D144" s="50"/>
      <c r="E144" s="49"/>
      <c r="F144" s="7">
        <v>133</v>
      </c>
      <c r="G144" s="6" t="s">
        <v>215</v>
      </c>
      <c r="H144" s="19">
        <v>2606250</v>
      </c>
      <c r="I144" s="17">
        <v>2606250</v>
      </c>
      <c r="J144" s="19">
        <v>2606250</v>
      </c>
      <c r="K144" s="17">
        <v>2606250</v>
      </c>
      <c r="L144" s="17">
        <v>2606250</v>
      </c>
      <c r="M144" s="17">
        <v>2606250</v>
      </c>
      <c r="N144" s="17">
        <v>2606250</v>
      </c>
      <c r="O144" s="17">
        <v>2606250</v>
      </c>
      <c r="P144" s="17">
        <v>2606250</v>
      </c>
      <c r="Q144" s="17">
        <v>2606250</v>
      </c>
      <c r="R144" s="17">
        <v>2606250</v>
      </c>
      <c r="S144" s="17">
        <v>2606250</v>
      </c>
      <c r="T144" s="19">
        <f t="shared" si="2"/>
        <v>31275000</v>
      </c>
      <c r="U144" s="17"/>
      <c r="V144" s="51"/>
    </row>
    <row r="145" spans="1:22" ht="15">
      <c r="A145" s="47"/>
      <c r="B145" s="48"/>
      <c r="C145" s="49"/>
      <c r="D145" s="50"/>
      <c r="E145" s="49"/>
      <c r="F145" s="7">
        <v>133</v>
      </c>
      <c r="G145" s="6" t="s">
        <v>216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>
        <v>0</v>
      </c>
      <c r="T145" s="19">
        <f t="shared" si="2"/>
        <v>0</v>
      </c>
      <c r="U145" s="17">
        <v>2606250</v>
      </c>
      <c r="V145" s="51"/>
    </row>
    <row r="146" spans="1:22" ht="15">
      <c r="A146" s="47"/>
      <c r="B146" s="48">
        <v>8000</v>
      </c>
      <c r="C146" s="49">
        <v>2308487</v>
      </c>
      <c r="D146" s="50" t="s">
        <v>25</v>
      </c>
      <c r="E146" s="49" t="s">
        <v>200</v>
      </c>
      <c r="F146" s="7">
        <v>111</v>
      </c>
      <c r="G146" s="6" t="s">
        <v>128</v>
      </c>
      <c r="H146" s="19">
        <v>7600000</v>
      </c>
      <c r="I146" s="19">
        <v>7600000</v>
      </c>
      <c r="J146" s="19">
        <v>7600000</v>
      </c>
      <c r="K146" s="19">
        <v>7600000</v>
      </c>
      <c r="L146" s="19">
        <v>7600000</v>
      </c>
      <c r="M146" s="19">
        <v>7600000</v>
      </c>
      <c r="N146" s="19">
        <v>7600000</v>
      </c>
      <c r="O146" s="19">
        <v>7600000</v>
      </c>
      <c r="P146" s="19">
        <v>7600000</v>
      </c>
      <c r="Q146" s="19">
        <v>7600000</v>
      </c>
      <c r="R146" s="19">
        <v>7600000</v>
      </c>
      <c r="S146" s="19">
        <v>7600000</v>
      </c>
      <c r="T146" s="19">
        <f t="shared" si="2"/>
        <v>91200000</v>
      </c>
      <c r="U146" s="19"/>
      <c r="V146" s="51">
        <f>SUM(T146:U153)</f>
        <v>166365734</v>
      </c>
    </row>
    <row r="147" spans="1:22" ht="15">
      <c r="A147" s="47"/>
      <c r="B147" s="48"/>
      <c r="C147" s="49"/>
      <c r="D147" s="50"/>
      <c r="E147" s="49"/>
      <c r="F147" s="7">
        <v>114</v>
      </c>
      <c r="G147" s="6" t="s">
        <v>203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9">
        <v>0</v>
      </c>
      <c r="T147" s="19">
        <f t="shared" si="2"/>
        <v>0</v>
      </c>
      <c r="U147" s="19">
        <v>7600000</v>
      </c>
      <c r="V147" s="51"/>
    </row>
    <row r="148" spans="1:22" ht="15">
      <c r="A148" s="47"/>
      <c r="B148" s="48"/>
      <c r="C148" s="49"/>
      <c r="D148" s="50"/>
      <c r="E148" s="49"/>
      <c r="F148" s="8">
        <v>113</v>
      </c>
      <c r="G148" s="9" t="s">
        <v>204</v>
      </c>
      <c r="H148" s="19">
        <v>1948900</v>
      </c>
      <c r="I148" s="19">
        <v>1948900</v>
      </c>
      <c r="J148" s="19">
        <v>1948900</v>
      </c>
      <c r="K148" s="19">
        <v>1948900</v>
      </c>
      <c r="L148" s="19">
        <v>1948900</v>
      </c>
      <c r="M148" s="19">
        <v>1948900</v>
      </c>
      <c r="N148" s="19">
        <v>1948900</v>
      </c>
      <c r="O148" s="19">
        <v>1948900</v>
      </c>
      <c r="P148" s="19">
        <v>1948900</v>
      </c>
      <c r="Q148" s="19">
        <v>1948900</v>
      </c>
      <c r="R148" s="19">
        <v>1948900</v>
      </c>
      <c r="S148" s="19">
        <v>1948900</v>
      </c>
      <c r="T148" s="19">
        <f t="shared" si="2"/>
        <v>23386800</v>
      </c>
      <c r="U148" s="19"/>
      <c r="V148" s="51"/>
    </row>
    <row r="149" spans="1:22" ht="15">
      <c r="A149" s="47"/>
      <c r="B149" s="48"/>
      <c r="C149" s="49"/>
      <c r="D149" s="50"/>
      <c r="E149" s="49"/>
      <c r="F149" s="8">
        <v>114</v>
      </c>
      <c r="G149" s="6" t="s">
        <v>205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>
        <v>0</v>
      </c>
      <c r="T149" s="19">
        <f t="shared" si="2"/>
        <v>0</v>
      </c>
      <c r="U149" s="19">
        <v>1948900</v>
      </c>
      <c r="V149" s="51"/>
    </row>
    <row r="150" spans="1:22" ht="15">
      <c r="A150" s="47"/>
      <c r="B150" s="48"/>
      <c r="C150" s="49"/>
      <c r="D150" s="50"/>
      <c r="E150" s="49"/>
      <c r="F150" s="10">
        <v>131</v>
      </c>
      <c r="G150" s="7" t="s">
        <v>217</v>
      </c>
      <c r="H150" s="17"/>
      <c r="I150" s="17"/>
      <c r="J150" s="19">
        <v>2000000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9">
        <f t="shared" si="2"/>
        <v>2000000</v>
      </c>
      <c r="U150" s="17"/>
      <c r="V150" s="51"/>
    </row>
    <row r="151" spans="1:22" ht="15">
      <c r="A151" s="47"/>
      <c r="B151" s="48"/>
      <c r="C151" s="49"/>
      <c r="D151" s="50"/>
      <c r="E151" s="49"/>
      <c r="F151" s="7">
        <v>131</v>
      </c>
      <c r="G151" s="6" t="s">
        <v>206</v>
      </c>
      <c r="H151" s="17"/>
      <c r="I151" s="17">
        <v>2289324</v>
      </c>
      <c r="J151" s="17"/>
      <c r="K151" s="17"/>
      <c r="L151" s="17">
        <v>700000</v>
      </c>
      <c r="M151" s="17"/>
      <c r="N151" s="17"/>
      <c r="O151" s="17"/>
      <c r="P151" s="17"/>
      <c r="Q151" s="17"/>
      <c r="R151" s="17"/>
      <c r="S151" s="17"/>
      <c r="T151" s="19">
        <f t="shared" si="2"/>
        <v>2989324</v>
      </c>
      <c r="U151" s="17"/>
      <c r="V151" s="51"/>
    </row>
    <row r="152" spans="1:22" ht="15">
      <c r="A152" s="47"/>
      <c r="B152" s="48"/>
      <c r="C152" s="49"/>
      <c r="D152" s="50"/>
      <c r="E152" s="49"/>
      <c r="F152" s="7">
        <v>133</v>
      </c>
      <c r="G152" s="6" t="s">
        <v>215</v>
      </c>
      <c r="H152" s="17">
        <v>2864670</v>
      </c>
      <c r="I152" s="17">
        <v>2864670</v>
      </c>
      <c r="J152" s="19">
        <v>2864670</v>
      </c>
      <c r="K152" s="17">
        <v>2864670</v>
      </c>
      <c r="L152" s="17">
        <v>2864670</v>
      </c>
      <c r="M152" s="17">
        <v>2864670</v>
      </c>
      <c r="N152" s="17">
        <v>2864670</v>
      </c>
      <c r="O152" s="19">
        <v>2864670</v>
      </c>
      <c r="P152" s="17">
        <v>2864670</v>
      </c>
      <c r="Q152" s="17">
        <v>2864670</v>
      </c>
      <c r="R152" s="17">
        <v>2864670</v>
      </c>
      <c r="S152" s="17">
        <v>2864670</v>
      </c>
      <c r="T152" s="19">
        <f t="shared" si="2"/>
        <v>34376040</v>
      </c>
      <c r="U152" s="17"/>
      <c r="V152" s="51"/>
    </row>
    <row r="153" spans="1:22" ht="15">
      <c r="A153" s="47"/>
      <c r="B153" s="48"/>
      <c r="C153" s="49"/>
      <c r="D153" s="50"/>
      <c r="E153" s="49"/>
      <c r="F153" s="7">
        <v>133</v>
      </c>
      <c r="G153" s="6" t="s">
        <v>216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>
        <v>0</v>
      </c>
      <c r="T153" s="19">
        <f t="shared" si="2"/>
        <v>0</v>
      </c>
      <c r="U153" s="17">
        <v>2864670</v>
      </c>
      <c r="V153" s="51"/>
    </row>
    <row r="154" spans="1:22" s="20" customFormat="1" ht="15">
      <c r="A154" s="67"/>
      <c r="B154" s="69">
        <v>8000</v>
      </c>
      <c r="C154" s="50">
        <v>2330174</v>
      </c>
      <c r="D154" s="50" t="s">
        <v>26</v>
      </c>
      <c r="E154" s="50" t="s">
        <v>200</v>
      </c>
      <c r="F154" s="17">
        <v>111</v>
      </c>
      <c r="G154" s="18" t="s">
        <v>128</v>
      </c>
      <c r="H154" s="19">
        <v>8400000</v>
      </c>
      <c r="I154" s="19">
        <v>8400000</v>
      </c>
      <c r="J154" s="19">
        <v>8400000</v>
      </c>
      <c r="K154" s="19">
        <v>8400000</v>
      </c>
      <c r="L154" s="19">
        <v>8400000</v>
      </c>
      <c r="M154" s="19">
        <v>8400000</v>
      </c>
      <c r="N154" s="19">
        <v>8400000</v>
      </c>
      <c r="O154" s="19">
        <v>8400000</v>
      </c>
      <c r="P154" s="19">
        <v>8400000</v>
      </c>
      <c r="Q154" s="19">
        <v>8400000</v>
      </c>
      <c r="R154" s="19">
        <v>8400000</v>
      </c>
      <c r="S154" s="19">
        <v>8400000</v>
      </c>
      <c r="T154" s="19">
        <f t="shared" si="2"/>
        <v>100800000</v>
      </c>
      <c r="U154" s="19"/>
      <c r="V154" s="51">
        <f>SUM(T154:U161)</f>
        <v>181645955</v>
      </c>
    </row>
    <row r="155" spans="1:22" s="20" customFormat="1" ht="15">
      <c r="A155" s="67"/>
      <c r="B155" s="69"/>
      <c r="C155" s="50"/>
      <c r="D155" s="50"/>
      <c r="E155" s="50"/>
      <c r="F155" s="17">
        <v>114</v>
      </c>
      <c r="G155" s="18" t="s">
        <v>203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9">
        <v>8400000</v>
      </c>
      <c r="T155" s="19">
        <f t="shared" si="2"/>
        <v>8400000</v>
      </c>
      <c r="U155" s="19">
        <v>7600000</v>
      </c>
      <c r="V155" s="51"/>
    </row>
    <row r="156" spans="1:22" s="20" customFormat="1" ht="15">
      <c r="A156" s="67"/>
      <c r="B156" s="69"/>
      <c r="C156" s="50"/>
      <c r="D156" s="50"/>
      <c r="E156" s="50"/>
      <c r="F156" s="17">
        <v>113</v>
      </c>
      <c r="G156" s="18" t="s">
        <v>204</v>
      </c>
      <c r="H156" s="19">
        <v>1087500</v>
      </c>
      <c r="I156" s="19">
        <v>1087500</v>
      </c>
      <c r="J156" s="19">
        <v>1087500</v>
      </c>
      <c r="K156" s="19">
        <v>1087500</v>
      </c>
      <c r="L156" s="19">
        <v>1087500</v>
      </c>
      <c r="M156" s="19">
        <v>1087500</v>
      </c>
      <c r="N156" s="19">
        <v>1087500</v>
      </c>
      <c r="O156" s="19">
        <v>1087500</v>
      </c>
      <c r="P156" s="19">
        <v>1087500</v>
      </c>
      <c r="Q156" s="19">
        <v>1087500</v>
      </c>
      <c r="R156" s="19">
        <v>1087500</v>
      </c>
      <c r="S156" s="19">
        <v>1087500</v>
      </c>
      <c r="T156" s="19">
        <f t="shared" si="2"/>
        <v>13050000</v>
      </c>
      <c r="U156" s="19"/>
      <c r="V156" s="51"/>
    </row>
    <row r="157" spans="1:22" s="20" customFormat="1" ht="15">
      <c r="A157" s="67"/>
      <c r="B157" s="69"/>
      <c r="C157" s="50"/>
      <c r="D157" s="50"/>
      <c r="E157" s="50"/>
      <c r="F157" s="17">
        <v>114</v>
      </c>
      <c r="G157" s="18" t="s">
        <v>205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>
        <v>0</v>
      </c>
      <c r="T157" s="19">
        <f t="shared" si="2"/>
        <v>0</v>
      </c>
      <c r="U157" s="19">
        <v>1087500</v>
      </c>
      <c r="V157" s="51"/>
    </row>
    <row r="158" spans="1:22" s="20" customFormat="1" ht="15">
      <c r="A158" s="67"/>
      <c r="B158" s="69"/>
      <c r="C158" s="50"/>
      <c r="D158" s="50"/>
      <c r="E158" s="50"/>
      <c r="F158" s="17">
        <v>131</v>
      </c>
      <c r="G158" s="18" t="s">
        <v>206</v>
      </c>
      <c r="H158" s="17"/>
      <c r="I158" s="17">
        <v>2289324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9">
        <f t="shared" si="2"/>
        <v>2289324</v>
      </c>
      <c r="U158" s="17"/>
      <c r="V158" s="51"/>
    </row>
    <row r="159" spans="1:22" s="20" customFormat="1" ht="15">
      <c r="A159" s="67"/>
      <c r="B159" s="69"/>
      <c r="C159" s="50"/>
      <c r="D159" s="50"/>
      <c r="E159" s="50"/>
      <c r="F159" s="17">
        <v>133</v>
      </c>
      <c r="G159" s="18" t="s">
        <v>215</v>
      </c>
      <c r="H159" s="17">
        <v>2846250</v>
      </c>
      <c r="I159" s="17">
        <v>2846250</v>
      </c>
      <c r="J159" s="19">
        <v>2846250</v>
      </c>
      <c r="K159" s="19">
        <v>2846250</v>
      </c>
      <c r="L159" s="19">
        <v>2846250</v>
      </c>
      <c r="M159" s="19">
        <v>2846250</v>
      </c>
      <c r="N159" s="17">
        <v>2846250</v>
      </c>
      <c r="O159" s="19">
        <v>2846250</v>
      </c>
      <c r="P159" s="19">
        <v>2846250</v>
      </c>
      <c r="Q159" s="19">
        <v>2846250</v>
      </c>
      <c r="R159" s="17">
        <v>2846250</v>
      </c>
      <c r="S159" s="17">
        <v>2846250</v>
      </c>
      <c r="T159" s="19">
        <f t="shared" si="2"/>
        <v>34155000</v>
      </c>
      <c r="U159" s="17"/>
      <c r="V159" s="51"/>
    </row>
    <row r="160" spans="1:22" s="20" customFormat="1" ht="17.25" customHeight="1">
      <c r="A160" s="67"/>
      <c r="B160" s="69"/>
      <c r="C160" s="50"/>
      <c r="D160" s="50"/>
      <c r="E160" s="50"/>
      <c r="F160" s="17">
        <v>133</v>
      </c>
      <c r="G160" s="18" t="s">
        <v>216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v>0</v>
      </c>
      <c r="T160" s="19">
        <f t="shared" si="2"/>
        <v>0</v>
      </c>
      <c r="U160" s="17">
        <v>2846250</v>
      </c>
      <c r="V160" s="51"/>
    </row>
    <row r="161" spans="1:22" s="20" customFormat="1" ht="15">
      <c r="A161" s="67"/>
      <c r="B161" s="69"/>
      <c r="C161" s="50"/>
      <c r="D161" s="50"/>
      <c r="E161" s="50"/>
      <c r="F161" s="17">
        <v>232</v>
      </c>
      <c r="G161" s="18" t="s">
        <v>212</v>
      </c>
      <c r="H161" s="17">
        <v>880510</v>
      </c>
      <c r="I161" s="17">
        <v>2377378</v>
      </c>
      <c r="J161" s="19">
        <v>1091832</v>
      </c>
      <c r="K161" s="17"/>
      <c r="L161" s="17">
        <v>2078004</v>
      </c>
      <c r="M161" s="17"/>
      <c r="N161" s="17"/>
      <c r="O161" s="17"/>
      <c r="P161" s="17"/>
      <c r="Q161" s="17">
        <v>3861654</v>
      </c>
      <c r="R161" s="17">
        <v>337360</v>
      </c>
      <c r="S161" s="17">
        <v>791143</v>
      </c>
      <c r="T161" s="19">
        <f t="shared" si="2"/>
        <v>11417881</v>
      </c>
      <c r="U161" s="17"/>
      <c r="V161" s="51"/>
    </row>
    <row r="162" spans="1:22" ht="15">
      <c r="A162" s="47"/>
      <c r="B162" s="48">
        <v>8000</v>
      </c>
      <c r="C162" s="49">
        <v>2388780</v>
      </c>
      <c r="D162" s="50" t="s">
        <v>113</v>
      </c>
      <c r="E162" s="49" t="s">
        <v>200</v>
      </c>
      <c r="F162" s="7">
        <v>111</v>
      </c>
      <c r="G162" s="6" t="s">
        <v>128</v>
      </c>
      <c r="H162" s="19">
        <v>7600000</v>
      </c>
      <c r="I162" s="19">
        <v>7600000</v>
      </c>
      <c r="J162" s="19">
        <v>7600000</v>
      </c>
      <c r="K162" s="19">
        <v>7600000</v>
      </c>
      <c r="L162" s="19">
        <v>7600000</v>
      </c>
      <c r="M162" s="19">
        <v>7600000</v>
      </c>
      <c r="N162" s="17">
        <v>7600000</v>
      </c>
      <c r="O162" s="19">
        <v>7600000</v>
      </c>
      <c r="P162" s="19">
        <v>7600000</v>
      </c>
      <c r="Q162" s="19">
        <v>7600000</v>
      </c>
      <c r="R162" s="19">
        <v>7600000</v>
      </c>
      <c r="S162" s="19">
        <v>7600000</v>
      </c>
      <c r="T162" s="19">
        <f t="shared" si="2"/>
        <v>91200000</v>
      </c>
      <c r="U162" s="19"/>
      <c r="V162" s="51">
        <f>SUM(T162:U170)</f>
        <v>163689641</v>
      </c>
    </row>
    <row r="163" spans="1:22" ht="15">
      <c r="A163" s="47"/>
      <c r="B163" s="48"/>
      <c r="C163" s="49"/>
      <c r="D163" s="50"/>
      <c r="E163" s="49"/>
      <c r="F163" s="7">
        <v>114</v>
      </c>
      <c r="G163" s="6" t="s">
        <v>203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9">
        <v>0</v>
      </c>
      <c r="T163" s="19">
        <f t="shared" si="2"/>
        <v>0</v>
      </c>
      <c r="U163" s="19">
        <v>7600000</v>
      </c>
      <c r="V163" s="51"/>
    </row>
    <row r="164" spans="1:22" ht="15">
      <c r="A164" s="47"/>
      <c r="B164" s="48"/>
      <c r="C164" s="49"/>
      <c r="D164" s="50"/>
      <c r="E164" s="49"/>
      <c r="F164" s="8">
        <v>113</v>
      </c>
      <c r="G164" s="9" t="s">
        <v>204</v>
      </c>
      <c r="H164" s="19">
        <v>1948900</v>
      </c>
      <c r="I164" s="19">
        <v>1948900</v>
      </c>
      <c r="J164" s="19">
        <v>1948900</v>
      </c>
      <c r="K164" s="19">
        <v>1948900</v>
      </c>
      <c r="L164" s="19">
        <v>1948900</v>
      </c>
      <c r="M164" s="19">
        <v>1948900</v>
      </c>
      <c r="N164" s="17">
        <v>1948900</v>
      </c>
      <c r="O164" s="19">
        <v>1948900</v>
      </c>
      <c r="P164" s="19">
        <v>1948900</v>
      </c>
      <c r="Q164" s="19">
        <v>1948900</v>
      </c>
      <c r="R164" s="19">
        <v>1948900</v>
      </c>
      <c r="S164" s="19">
        <v>1948900</v>
      </c>
      <c r="T164" s="19">
        <f t="shared" si="2"/>
        <v>23386800</v>
      </c>
      <c r="U164" s="19"/>
      <c r="V164" s="51"/>
    </row>
    <row r="165" spans="1:22" ht="15">
      <c r="A165" s="47"/>
      <c r="B165" s="48"/>
      <c r="C165" s="49"/>
      <c r="D165" s="50"/>
      <c r="E165" s="49"/>
      <c r="F165" s="8">
        <v>114</v>
      </c>
      <c r="G165" s="6" t="s">
        <v>205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0</v>
      </c>
      <c r="T165" s="19">
        <f t="shared" si="2"/>
        <v>0</v>
      </c>
      <c r="U165" s="19">
        <v>1948900</v>
      </c>
      <c r="V165" s="51"/>
    </row>
    <row r="166" spans="1:22" ht="15">
      <c r="A166" s="47"/>
      <c r="B166" s="48"/>
      <c r="C166" s="49"/>
      <c r="D166" s="50"/>
      <c r="E166" s="49"/>
      <c r="F166" s="7">
        <v>131</v>
      </c>
      <c r="G166" s="6" t="s">
        <v>206</v>
      </c>
      <c r="H166" s="17"/>
      <c r="I166" s="17">
        <v>2289324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9">
        <f t="shared" si="2"/>
        <v>2289324</v>
      </c>
      <c r="U166" s="17"/>
      <c r="V166" s="51"/>
    </row>
    <row r="167" spans="1:22" ht="15">
      <c r="A167" s="47"/>
      <c r="B167" s="48"/>
      <c r="C167" s="49"/>
      <c r="D167" s="50"/>
      <c r="E167" s="49"/>
      <c r="F167" s="7">
        <v>133</v>
      </c>
      <c r="G167" s="6" t="s">
        <v>215</v>
      </c>
      <c r="H167" s="31">
        <v>2864670</v>
      </c>
      <c r="I167" s="17">
        <v>2864670</v>
      </c>
      <c r="J167" s="17">
        <v>2864670</v>
      </c>
      <c r="K167" s="17">
        <v>2864670</v>
      </c>
      <c r="L167" s="17">
        <v>2864670</v>
      </c>
      <c r="M167" s="17">
        <v>2864670</v>
      </c>
      <c r="N167" s="17">
        <v>2864670</v>
      </c>
      <c r="O167" s="17">
        <v>2864670</v>
      </c>
      <c r="P167" s="17">
        <v>2864670</v>
      </c>
      <c r="Q167" s="19">
        <v>2864670</v>
      </c>
      <c r="R167" s="17">
        <v>2864670</v>
      </c>
      <c r="S167" s="17">
        <v>2864670</v>
      </c>
      <c r="T167" s="19">
        <f t="shared" si="2"/>
        <v>34376040</v>
      </c>
      <c r="U167" s="17"/>
      <c r="V167" s="51"/>
    </row>
    <row r="168" spans="1:22" ht="15">
      <c r="A168" s="47"/>
      <c r="B168" s="48"/>
      <c r="C168" s="49"/>
      <c r="D168" s="50"/>
      <c r="E168" s="49"/>
      <c r="F168" s="7">
        <v>133</v>
      </c>
      <c r="G168" s="6" t="s">
        <v>216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>
        <v>0</v>
      </c>
      <c r="T168" s="19">
        <f t="shared" si="2"/>
        <v>0</v>
      </c>
      <c r="U168" s="17">
        <v>2864670</v>
      </c>
      <c r="V168" s="51"/>
    </row>
    <row r="169" spans="1:22" ht="15">
      <c r="A169" s="47"/>
      <c r="B169" s="48"/>
      <c r="C169" s="49"/>
      <c r="D169" s="50"/>
      <c r="E169" s="49"/>
      <c r="F169" s="7">
        <v>123</v>
      </c>
      <c r="G169" s="6" t="s">
        <v>207</v>
      </c>
      <c r="H169" s="17"/>
      <c r="I169" s="17"/>
      <c r="J169" s="17"/>
      <c r="K169" s="17"/>
      <c r="L169" s="17"/>
      <c r="M169" s="17">
        <v>0</v>
      </c>
      <c r="N169" s="17"/>
      <c r="O169" s="17"/>
      <c r="P169" s="17"/>
      <c r="Q169" s="17"/>
      <c r="R169" s="17">
        <v>0</v>
      </c>
      <c r="S169" s="17"/>
      <c r="T169" s="19">
        <f t="shared" si="2"/>
        <v>0</v>
      </c>
      <c r="U169" s="17"/>
      <c r="V169" s="51"/>
    </row>
    <row r="170" spans="1:22" ht="15">
      <c r="A170" s="47"/>
      <c r="B170" s="48"/>
      <c r="C170" s="49"/>
      <c r="D170" s="50"/>
      <c r="E170" s="49"/>
      <c r="F170" s="7">
        <v>123</v>
      </c>
      <c r="G170" s="6" t="s">
        <v>208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9">
        <f t="shared" si="2"/>
        <v>0</v>
      </c>
      <c r="U170" s="17">
        <v>23907</v>
      </c>
      <c r="V170" s="51"/>
    </row>
    <row r="171" spans="1:22" ht="15">
      <c r="A171" s="47"/>
      <c r="B171" s="48">
        <v>8000</v>
      </c>
      <c r="C171" s="49">
        <v>3989696</v>
      </c>
      <c r="D171" s="50" t="s">
        <v>100</v>
      </c>
      <c r="E171" s="49" t="s">
        <v>200</v>
      </c>
      <c r="F171" s="7">
        <v>111</v>
      </c>
      <c r="G171" s="6" t="s">
        <v>128</v>
      </c>
      <c r="H171" s="19">
        <v>7600000</v>
      </c>
      <c r="I171" s="19">
        <v>7600000</v>
      </c>
      <c r="J171" s="19">
        <v>7600000</v>
      </c>
      <c r="K171" s="19">
        <v>638400</v>
      </c>
      <c r="L171" s="19">
        <v>0</v>
      </c>
      <c r="M171" s="19">
        <v>0</v>
      </c>
      <c r="N171" s="17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f t="shared" si="2"/>
        <v>23438400</v>
      </c>
      <c r="U171" s="19"/>
      <c r="V171" s="51">
        <f>SUM(T171:U177)</f>
        <v>40811838</v>
      </c>
    </row>
    <row r="172" spans="1:22" ht="15">
      <c r="A172" s="47"/>
      <c r="B172" s="48"/>
      <c r="C172" s="49"/>
      <c r="D172" s="50"/>
      <c r="E172" s="49"/>
      <c r="F172" s="7">
        <v>114</v>
      </c>
      <c r="G172" s="6" t="s">
        <v>203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9">
        <v>0</v>
      </c>
      <c r="T172" s="19">
        <f t="shared" si="2"/>
        <v>0</v>
      </c>
      <c r="U172" s="19">
        <v>1963333</v>
      </c>
      <c r="V172" s="51"/>
    </row>
    <row r="173" spans="1:22" ht="15">
      <c r="A173" s="47"/>
      <c r="B173" s="48"/>
      <c r="C173" s="49"/>
      <c r="D173" s="50"/>
      <c r="E173" s="49"/>
      <c r="F173" s="8">
        <v>113</v>
      </c>
      <c r="G173" s="9" t="s">
        <v>204</v>
      </c>
      <c r="H173" s="19">
        <v>1087500</v>
      </c>
      <c r="I173" s="19">
        <v>1087500</v>
      </c>
      <c r="J173" s="19">
        <v>1087500</v>
      </c>
      <c r="K173" s="19">
        <v>108750</v>
      </c>
      <c r="L173" s="19">
        <v>0</v>
      </c>
      <c r="M173" s="19">
        <v>0</v>
      </c>
      <c r="N173" s="17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f t="shared" si="2"/>
        <v>3371250</v>
      </c>
      <c r="U173" s="19"/>
      <c r="V173" s="51"/>
    </row>
    <row r="174" spans="1:22" ht="15">
      <c r="A174" s="47"/>
      <c r="B174" s="48"/>
      <c r="C174" s="49"/>
      <c r="D174" s="50"/>
      <c r="E174" s="49"/>
      <c r="F174" s="8">
        <v>114</v>
      </c>
      <c r="G174" s="6" t="s">
        <v>205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9">
        <v>0</v>
      </c>
      <c r="T174" s="19">
        <f t="shared" si="2"/>
        <v>0</v>
      </c>
      <c r="U174" s="19">
        <v>996875</v>
      </c>
      <c r="V174" s="51"/>
    </row>
    <row r="175" spans="1:22" ht="15">
      <c r="A175" s="47"/>
      <c r="B175" s="48"/>
      <c r="C175" s="49"/>
      <c r="D175" s="50"/>
      <c r="E175" s="49"/>
      <c r="F175" s="7">
        <v>131</v>
      </c>
      <c r="G175" s="6" t="s">
        <v>206</v>
      </c>
      <c r="H175" s="17"/>
      <c r="I175" s="17">
        <v>2289324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9">
        <f t="shared" si="2"/>
        <v>2289324</v>
      </c>
      <c r="U175" s="17"/>
      <c r="V175" s="51"/>
    </row>
    <row r="176" spans="1:22" ht="15">
      <c r="A176" s="47"/>
      <c r="B176" s="48"/>
      <c r="C176" s="49"/>
      <c r="D176" s="50"/>
      <c r="E176" s="49"/>
      <c r="F176" s="7">
        <v>133</v>
      </c>
      <c r="G176" s="6" t="s">
        <v>215</v>
      </c>
      <c r="H176" s="31">
        <v>2606250</v>
      </c>
      <c r="I176" s="17">
        <v>2606250</v>
      </c>
      <c r="J176" s="19">
        <v>2606250</v>
      </c>
      <c r="K176" s="17">
        <v>260625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9">
        <v>0</v>
      </c>
      <c r="T176" s="19">
        <f t="shared" si="2"/>
        <v>8079375</v>
      </c>
      <c r="U176" s="17"/>
      <c r="V176" s="51"/>
    </row>
    <row r="177" spans="1:22" ht="15">
      <c r="A177" s="47"/>
      <c r="B177" s="48"/>
      <c r="C177" s="49"/>
      <c r="D177" s="50"/>
      <c r="E177" s="49"/>
      <c r="F177" s="7">
        <v>133</v>
      </c>
      <c r="G177" s="6" t="s">
        <v>216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>
        <v>0</v>
      </c>
      <c r="T177" s="19">
        <f t="shared" si="2"/>
        <v>0</v>
      </c>
      <c r="U177" s="19">
        <v>673281</v>
      </c>
      <c r="V177" s="51"/>
    </row>
    <row r="178" spans="1:22" ht="15">
      <c r="A178" s="37"/>
      <c r="B178" s="39">
        <v>8000</v>
      </c>
      <c r="C178" s="41">
        <v>4352149</v>
      </c>
      <c r="D178" s="43" t="s">
        <v>106</v>
      </c>
      <c r="E178" s="41" t="s">
        <v>200</v>
      </c>
      <c r="F178" s="7">
        <v>111</v>
      </c>
      <c r="G178" s="6" t="s">
        <v>128</v>
      </c>
      <c r="H178" s="19">
        <v>7600000</v>
      </c>
      <c r="I178" s="19">
        <v>7600000</v>
      </c>
      <c r="J178" s="19">
        <v>7600000</v>
      </c>
      <c r="K178" s="19">
        <v>7600000</v>
      </c>
      <c r="L178" s="19">
        <v>7600000</v>
      </c>
      <c r="M178" s="19">
        <v>7600000</v>
      </c>
      <c r="N178" s="17">
        <v>7600000</v>
      </c>
      <c r="O178" s="19">
        <v>7600000</v>
      </c>
      <c r="P178" s="19">
        <v>7600000</v>
      </c>
      <c r="Q178" s="19">
        <v>7600000</v>
      </c>
      <c r="R178" s="19">
        <v>7600000</v>
      </c>
      <c r="S178" s="19">
        <v>7600000</v>
      </c>
      <c r="T178" s="19">
        <f t="shared" si="2"/>
        <v>91200000</v>
      </c>
      <c r="U178" s="19"/>
      <c r="V178" s="51">
        <f>SUM(T178:U189)</f>
        <v>166867351</v>
      </c>
    </row>
    <row r="179" spans="1:22" ht="15">
      <c r="A179" s="55"/>
      <c r="B179" s="54"/>
      <c r="C179" s="53"/>
      <c r="D179" s="52"/>
      <c r="E179" s="53"/>
      <c r="F179" s="7">
        <v>114</v>
      </c>
      <c r="G179" s="6" t="s">
        <v>203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9">
        <v>0</v>
      </c>
      <c r="T179" s="19">
        <f t="shared" si="2"/>
        <v>0</v>
      </c>
      <c r="U179" s="19">
        <v>7600000</v>
      </c>
      <c r="V179" s="51"/>
    </row>
    <row r="180" spans="1:22" ht="15">
      <c r="A180" s="55"/>
      <c r="B180" s="54"/>
      <c r="C180" s="53"/>
      <c r="D180" s="52"/>
      <c r="E180" s="53"/>
      <c r="F180" s="8">
        <v>113</v>
      </c>
      <c r="G180" s="9" t="s">
        <v>204</v>
      </c>
      <c r="H180" s="31">
        <v>1528300</v>
      </c>
      <c r="I180" s="17">
        <v>1528300</v>
      </c>
      <c r="J180" s="17">
        <v>1528300</v>
      </c>
      <c r="K180" s="17">
        <v>1528300</v>
      </c>
      <c r="L180" s="17">
        <v>1528300</v>
      </c>
      <c r="M180" s="17">
        <v>1528300</v>
      </c>
      <c r="N180" s="17">
        <v>1528300</v>
      </c>
      <c r="O180" s="17">
        <v>1528300</v>
      </c>
      <c r="P180" s="17">
        <v>1528300</v>
      </c>
      <c r="Q180" s="17">
        <v>1528300</v>
      </c>
      <c r="R180" s="17">
        <v>1528300</v>
      </c>
      <c r="S180" s="17">
        <v>1528300</v>
      </c>
      <c r="T180" s="19">
        <f t="shared" si="2"/>
        <v>18339600</v>
      </c>
      <c r="U180" s="19"/>
      <c r="V180" s="51"/>
    </row>
    <row r="181" spans="1:22" ht="15">
      <c r="A181" s="55"/>
      <c r="B181" s="54"/>
      <c r="C181" s="53"/>
      <c r="D181" s="52"/>
      <c r="E181" s="53"/>
      <c r="F181" s="7">
        <v>131</v>
      </c>
      <c r="G181" s="6" t="s">
        <v>206</v>
      </c>
      <c r="H181" s="17"/>
      <c r="I181" s="17">
        <v>2289324</v>
      </c>
      <c r="J181" s="17"/>
      <c r="K181" s="17"/>
      <c r="L181" s="17">
        <v>700000</v>
      </c>
      <c r="M181" s="17"/>
      <c r="N181" s="17"/>
      <c r="O181" s="17"/>
      <c r="P181" s="17"/>
      <c r="Q181" s="17"/>
      <c r="R181" s="17"/>
      <c r="S181" s="17"/>
      <c r="T181" s="19">
        <f t="shared" si="2"/>
        <v>2989324</v>
      </c>
      <c r="U181" s="17"/>
      <c r="V181" s="51"/>
    </row>
    <row r="182" spans="1:22" ht="15">
      <c r="A182" s="55"/>
      <c r="B182" s="54"/>
      <c r="C182" s="53"/>
      <c r="D182" s="52"/>
      <c r="E182" s="53"/>
      <c r="F182" s="7">
        <v>133</v>
      </c>
      <c r="G182" s="6" t="s">
        <v>215</v>
      </c>
      <c r="H182" s="31">
        <v>2738490</v>
      </c>
      <c r="I182" s="17">
        <v>2738490</v>
      </c>
      <c r="J182" s="17">
        <v>2738490</v>
      </c>
      <c r="K182" s="17">
        <v>2738490</v>
      </c>
      <c r="L182" s="17">
        <v>2738490</v>
      </c>
      <c r="M182" s="17">
        <v>2738490</v>
      </c>
      <c r="N182" s="17">
        <v>2738490</v>
      </c>
      <c r="O182" s="17">
        <v>2738490</v>
      </c>
      <c r="P182" s="17">
        <v>2738490</v>
      </c>
      <c r="Q182" s="17">
        <v>2738490</v>
      </c>
      <c r="R182" s="17">
        <v>2738490</v>
      </c>
      <c r="S182" s="17">
        <v>2738490</v>
      </c>
      <c r="T182" s="19">
        <f t="shared" si="2"/>
        <v>32861880</v>
      </c>
      <c r="U182" s="17"/>
      <c r="V182" s="51"/>
    </row>
    <row r="183" spans="1:22" ht="15">
      <c r="A183" s="55"/>
      <c r="B183" s="54"/>
      <c r="C183" s="53"/>
      <c r="D183" s="52"/>
      <c r="E183" s="53"/>
      <c r="F183" s="7">
        <v>133</v>
      </c>
      <c r="G183" s="6" t="s">
        <v>216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>
        <v>0</v>
      </c>
      <c r="T183" s="19">
        <f t="shared" si="2"/>
        <v>0</v>
      </c>
      <c r="U183" s="17">
        <v>2738490</v>
      </c>
      <c r="V183" s="51"/>
    </row>
    <row r="184" spans="1:22" ht="15">
      <c r="A184" s="55"/>
      <c r="B184" s="54"/>
      <c r="C184" s="53"/>
      <c r="D184" s="52"/>
      <c r="E184" s="53"/>
      <c r="F184" s="7">
        <v>113</v>
      </c>
      <c r="G184" s="6" t="s">
        <v>282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>
        <v>1528300</v>
      </c>
      <c r="T184" s="19">
        <f t="shared" si="2"/>
        <v>1528300</v>
      </c>
      <c r="U184" s="17"/>
      <c r="V184" s="51"/>
    </row>
    <row r="185" spans="1:22" ht="15">
      <c r="A185" s="55"/>
      <c r="B185" s="54"/>
      <c r="C185" s="53"/>
      <c r="D185" s="52"/>
      <c r="E185" s="53"/>
      <c r="F185" s="7">
        <v>123</v>
      </c>
      <c r="G185" s="6" t="s">
        <v>207</v>
      </c>
      <c r="H185" s="17"/>
      <c r="I185" s="17"/>
      <c r="J185" s="17"/>
      <c r="K185" s="17"/>
      <c r="L185" s="17"/>
      <c r="M185" s="17">
        <v>0</v>
      </c>
      <c r="N185" s="17"/>
      <c r="O185" s="17"/>
      <c r="P185" s="17"/>
      <c r="Q185" s="17"/>
      <c r="R185" s="17">
        <v>0</v>
      </c>
      <c r="S185" s="17"/>
      <c r="T185" s="19">
        <f t="shared" si="2"/>
        <v>0</v>
      </c>
      <c r="U185" s="17"/>
      <c r="V185" s="51"/>
    </row>
    <row r="186" spans="1:22" ht="15">
      <c r="A186" s="55"/>
      <c r="B186" s="54"/>
      <c r="C186" s="53"/>
      <c r="D186" s="52"/>
      <c r="E186" s="53"/>
      <c r="F186" s="7">
        <v>123</v>
      </c>
      <c r="G186" s="6" t="s">
        <v>208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9">
        <f t="shared" si="2"/>
        <v>0</v>
      </c>
      <c r="U186" s="17">
        <v>73169</v>
      </c>
      <c r="V186" s="51"/>
    </row>
    <row r="187" spans="1:22" ht="15">
      <c r="A187" s="55"/>
      <c r="B187" s="54"/>
      <c r="C187" s="53"/>
      <c r="D187" s="52"/>
      <c r="E187" s="53"/>
      <c r="F187" s="7">
        <v>199</v>
      </c>
      <c r="G187" s="6" t="s">
        <v>208</v>
      </c>
      <c r="H187" s="17"/>
      <c r="I187" s="17"/>
      <c r="J187" s="17"/>
      <c r="K187" s="17"/>
      <c r="L187" s="17"/>
      <c r="M187" s="17">
        <v>0</v>
      </c>
      <c r="N187" s="17">
        <v>0</v>
      </c>
      <c r="O187" s="17"/>
      <c r="P187" s="17"/>
      <c r="Q187" s="17"/>
      <c r="R187" s="17">
        <v>0</v>
      </c>
      <c r="S187" s="17"/>
      <c r="T187" s="19">
        <f t="shared" si="2"/>
        <v>0</v>
      </c>
      <c r="U187" s="17"/>
      <c r="V187" s="51"/>
    </row>
    <row r="188" spans="1:22" ht="15">
      <c r="A188" s="55"/>
      <c r="B188" s="54"/>
      <c r="C188" s="53"/>
      <c r="D188" s="52"/>
      <c r="E188" s="53"/>
      <c r="F188" s="7">
        <v>199</v>
      </c>
      <c r="G188" s="6" t="s">
        <v>218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9">
        <f t="shared" si="2"/>
        <v>0</v>
      </c>
      <c r="U188" s="17"/>
      <c r="V188" s="51"/>
    </row>
    <row r="189" spans="1:22" ht="15">
      <c r="A189" s="38"/>
      <c r="B189" s="40"/>
      <c r="C189" s="42"/>
      <c r="D189" s="44"/>
      <c r="E189" s="42"/>
      <c r="F189" s="7">
        <v>232</v>
      </c>
      <c r="G189" s="6" t="s">
        <v>212</v>
      </c>
      <c r="H189" s="17"/>
      <c r="I189" s="17"/>
      <c r="J189" s="17"/>
      <c r="K189" s="17"/>
      <c r="L189" s="17"/>
      <c r="M189" s="17"/>
      <c r="N189" s="17">
        <v>4623342</v>
      </c>
      <c r="O189" s="17">
        <v>2271715</v>
      </c>
      <c r="P189" s="17"/>
      <c r="Q189" s="17">
        <v>792459</v>
      </c>
      <c r="R189" s="17">
        <v>792459</v>
      </c>
      <c r="S189" s="17">
        <v>1056613</v>
      </c>
      <c r="T189" s="19">
        <f t="shared" si="2"/>
        <v>9536588</v>
      </c>
      <c r="U189" s="17"/>
      <c r="V189" s="51"/>
    </row>
    <row r="190" spans="1:22" ht="15">
      <c r="A190" s="47"/>
      <c r="B190" s="48">
        <v>8000</v>
      </c>
      <c r="C190" s="49">
        <v>7420395</v>
      </c>
      <c r="D190" s="50" t="s">
        <v>105</v>
      </c>
      <c r="E190" s="49" t="s">
        <v>200</v>
      </c>
      <c r="F190" s="7">
        <v>111</v>
      </c>
      <c r="G190" s="6" t="s">
        <v>128</v>
      </c>
      <c r="H190" s="19">
        <v>7600000</v>
      </c>
      <c r="I190" s="19">
        <v>7600000</v>
      </c>
      <c r="J190" s="19">
        <v>7600000</v>
      </c>
      <c r="K190" s="19">
        <v>7600000</v>
      </c>
      <c r="L190" s="19">
        <v>7600000</v>
      </c>
      <c r="M190" s="19">
        <v>7600000</v>
      </c>
      <c r="N190" s="17">
        <v>7600000</v>
      </c>
      <c r="O190" s="19">
        <v>7600000</v>
      </c>
      <c r="P190" s="19">
        <v>7600000</v>
      </c>
      <c r="Q190" s="19">
        <v>7600000</v>
      </c>
      <c r="R190" s="19">
        <v>7600000</v>
      </c>
      <c r="S190" s="19">
        <v>7600000</v>
      </c>
      <c r="T190" s="19">
        <f t="shared" si="2"/>
        <v>91200000</v>
      </c>
      <c r="U190" s="19"/>
      <c r="V190" s="51">
        <f>SUM(T190:U200)</f>
        <v>156963978</v>
      </c>
    </row>
    <row r="191" spans="1:22" ht="15">
      <c r="A191" s="47"/>
      <c r="B191" s="48"/>
      <c r="C191" s="49"/>
      <c r="D191" s="50"/>
      <c r="E191" s="49"/>
      <c r="F191" s="7">
        <v>114</v>
      </c>
      <c r="G191" s="6" t="s">
        <v>203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9">
        <v>0</v>
      </c>
      <c r="T191" s="19">
        <f t="shared" si="2"/>
        <v>0</v>
      </c>
      <c r="U191" s="19">
        <v>7600000</v>
      </c>
      <c r="V191" s="51"/>
    </row>
    <row r="192" spans="1:22" ht="15">
      <c r="A192" s="47"/>
      <c r="B192" s="48"/>
      <c r="C192" s="49"/>
      <c r="D192" s="50"/>
      <c r="E192" s="49"/>
      <c r="F192" s="8">
        <v>113</v>
      </c>
      <c r="G192" s="9" t="s">
        <v>204</v>
      </c>
      <c r="H192" s="31">
        <v>1528300</v>
      </c>
      <c r="I192" s="19">
        <v>1528300</v>
      </c>
      <c r="J192" s="19">
        <v>1528300</v>
      </c>
      <c r="K192" s="19">
        <v>1528300</v>
      </c>
      <c r="L192" s="19">
        <v>1528300</v>
      </c>
      <c r="M192" s="19">
        <v>1528300</v>
      </c>
      <c r="N192" s="17">
        <v>1528300</v>
      </c>
      <c r="O192" s="19">
        <v>1528300</v>
      </c>
      <c r="P192" s="19">
        <v>1528300</v>
      </c>
      <c r="Q192" s="19">
        <v>1528300</v>
      </c>
      <c r="R192" s="19">
        <v>1528300</v>
      </c>
      <c r="S192" s="19">
        <v>1528300</v>
      </c>
      <c r="T192" s="19">
        <f t="shared" si="2"/>
        <v>18339600</v>
      </c>
      <c r="U192" s="19"/>
      <c r="V192" s="51"/>
    </row>
    <row r="193" spans="1:22" ht="15">
      <c r="A193" s="47"/>
      <c r="B193" s="48"/>
      <c r="C193" s="49"/>
      <c r="D193" s="50"/>
      <c r="E193" s="49"/>
      <c r="F193" s="8">
        <v>114</v>
      </c>
      <c r="G193" s="6" t="s">
        <v>205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>
        <v>0</v>
      </c>
      <c r="T193" s="19">
        <f t="shared" si="2"/>
        <v>0</v>
      </c>
      <c r="U193" s="19">
        <v>1528300</v>
      </c>
      <c r="V193" s="51"/>
    </row>
    <row r="194" spans="1:22" ht="15">
      <c r="A194" s="47"/>
      <c r="B194" s="48"/>
      <c r="C194" s="49"/>
      <c r="D194" s="50"/>
      <c r="E194" s="49"/>
      <c r="F194" s="7">
        <v>131</v>
      </c>
      <c r="G194" s="6" t="s">
        <v>206</v>
      </c>
      <c r="H194" s="17"/>
      <c r="I194" s="17">
        <v>2289324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9">
        <f t="shared" si="2"/>
        <v>2289324</v>
      </c>
      <c r="U194" s="17"/>
      <c r="V194" s="51"/>
    </row>
    <row r="195" spans="1:22" ht="15">
      <c r="A195" s="47"/>
      <c r="B195" s="48"/>
      <c r="C195" s="49"/>
      <c r="D195" s="50"/>
      <c r="E195" s="49"/>
      <c r="F195" s="7">
        <v>133</v>
      </c>
      <c r="G195" s="6" t="s">
        <v>215</v>
      </c>
      <c r="H195" s="31">
        <v>2738490</v>
      </c>
      <c r="I195" s="17">
        <v>2738490</v>
      </c>
      <c r="J195" s="19">
        <v>2738490</v>
      </c>
      <c r="K195" s="19">
        <v>2738490</v>
      </c>
      <c r="L195" s="19">
        <v>2738490</v>
      </c>
      <c r="M195" s="19">
        <v>2738490</v>
      </c>
      <c r="N195" s="17">
        <v>2738490</v>
      </c>
      <c r="O195" s="19">
        <v>2738490</v>
      </c>
      <c r="P195" s="19">
        <v>2738490</v>
      </c>
      <c r="Q195" s="17">
        <v>2738490</v>
      </c>
      <c r="R195" s="17">
        <v>2738490</v>
      </c>
      <c r="S195" s="17">
        <v>2738490</v>
      </c>
      <c r="T195" s="19">
        <f t="shared" si="2"/>
        <v>32861880</v>
      </c>
      <c r="U195" s="17"/>
      <c r="V195" s="51"/>
    </row>
    <row r="196" spans="1:22" ht="15">
      <c r="A196" s="47"/>
      <c r="B196" s="48"/>
      <c r="C196" s="49"/>
      <c r="D196" s="50"/>
      <c r="E196" s="49"/>
      <c r="F196" s="7">
        <v>133</v>
      </c>
      <c r="G196" s="6" t="s">
        <v>216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>
        <v>0</v>
      </c>
      <c r="T196" s="19">
        <f t="shared" si="2"/>
        <v>0</v>
      </c>
      <c r="U196" s="17">
        <v>2738490</v>
      </c>
      <c r="V196" s="51"/>
    </row>
    <row r="197" spans="1:22" ht="15">
      <c r="A197" s="47"/>
      <c r="B197" s="48"/>
      <c r="C197" s="49"/>
      <c r="D197" s="50"/>
      <c r="E197" s="49"/>
      <c r="F197" s="7">
        <v>123</v>
      </c>
      <c r="G197" s="6" t="s">
        <v>207</v>
      </c>
      <c r="H197" s="17"/>
      <c r="I197" s="17"/>
      <c r="J197" s="17"/>
      <c r="K197" s="17"/>
      <c r="L197" s="17"/>
      <c r="M197" s="17">
        <v>0</v>
      </c>
      <c r="N197" s="17"/>
      <c r="O197" s="17"/>
      <c r="P197" s="17">
        <v>0</v>
      </c>
      <c r="Q197" s="17">
        <v>0</v>
      </c>
      <c r="R197" s="17">
        <v>0</v>
      </c>
      <c r="S197" s="17"/>
      <c r="T197" s="19">
        <f t="shared" si="2"/>
        <v>0</v>
      </c>
      <c r="U197" s="17"/>
      <c r="V197" s="51"/>
    </row>
    <row r="198" spans="1:22" ht="15">
      <c r="A198" s="47"/>
      <c r="B198" s="48"/>
      <c r="C198" s="49"/>
      <c r="D198" s="50"/>
      <c r="E198" s="49"/>
      <c r="F198" s="7">
        <v>123</v>
      </c>
      <c r="G198" s="6" t="s">
        <v>208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9">
        <f aca="true" t="shared" si="3" ref="T198:T261">SUM(H198:S198)</f>
        <v>0</v>
      </c>
      <c r="U198" s="17">
        <v>394162</v>
      </c>
      <c r="V198" s="51"/>
    </row>
    <row r="199" spans="1:22" ht="15">
      <c r="A199" s="47"/>
      <c r="B199" s="48"/>
      <c r="C199" s="49"/>
      <c r="D199" s="50"/>
      <c r="E199" s="49"/>
      <c r="F199" s="7">
        <v>125</v>
      </c>
      <c r="G199" s="6" t="s">
        <v>210</v>
      </c>
      <c r="H199" s="17"/>
      <c r="I199" s="17"/>
      <c r="J199" s="17"/>
      <c r="K199" s="17"/>
      <c r="L199" s="17"/>
      <c r="M199" s="17">
        <v>0</v>
      </c>
      <c r="N199" s="17">
        <v>0</v>
      </c>
      <c r="O199" s="17"/>
      <c r="P199" s="17">
        <v>0</v>
      </c>
      <c r="Q199" s="17">
        <v>0</v>
      </c>
      <c r="R199" s="17">
        <v>0</v>
      </c>
      <c r="S199" s="17"/>
      <c r="T199" s="19">
        <f t="shared" si="3"/>
        <v>0</v>
      </c>
      <c r="U199" s="17"/>
      <c r="V199" s="51"/>
    </row>
    <row r="200" spans="1:22" ht="15">
      <c r="A200" s="47"/>
      <c r="B200" s="48"/>
      <c r="C200" s="49"/>
      <c r="D200" s="50"/>
      <c r="E200" s="49"/>
      <c r="F200" s="7">
        <v>125</v>
      </c>
      <c r="G200" s="6" t="s">
        <v>211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9">
        <f t="shared" si="3"/>
        <v>0</v>
      </c>
      <c r="U200" s="17">
        <v>12222</v>
      </c>
      <c r="V200" s="51"/>
    </row>
    <row r="201" spans="1:22" ht="15">
      <c r="A201" s="47"/>
      <c r="B201" s="48">
        <v>11000</v>
      </c>
      <c r="C201" s="49">
        <v>1420342</v>
      </c>
      <c r="D201" s="50" t="s">
        <v>10</v>
      </c>
      <c r="E201" s="49" t="s">
        <v>200</v>
      </c>
      <c r="F201" s="7">
        <v>111</v>
      </c>
      <c r="G201" s="6" t="s">
        <v>128</v>
      </c>
      <c r="H201" s="19">
        <v>9400000</v>
      </c>
      <c r="I201" s="19">
        <v>9400000</v>
      </c>
      <c r="J201" s="19">
        <v>9400000</v>
      </c>
      <c r="K201" s="19">
        <v>9400000</v>
      </c>
      <c r="L201" s="19">
        <v>9400000</v>
      </c>
      <c r="M201" s="19">
        <v>9400000</v>
      </c>
      <c r="N201" s="17">
        <v>9400000</v>
      </c>
      <c r="O201" s="19">
        <v>9400000</v>
      </c>
      <c r="P201" s="19">
        <v>9400000</v>
      </c>
      <c r="Q201" s="19">
        <v>9400000</v>
      </c>
      <c r="R201" s="19">
        <v>9400000</v>
      </c>
      <c r="S201" s="19">
        <v>9400000</v>
      </c>
      <c r="T201" s="19">
        <f t="shared" si="3"/>
        <v>112800000</v>
      </c>
      <c r="U201" s="19"/>
      <c r="V201" s="51">
        <f>SUM(T201:U205)</f>
        <v>161149324</v>
      </c>
    </row>
    <row r="202" spans="1:22" ht="15">
      <c r="A202" s="47"/>
      <c r="B202" s="48"/>
      <c r="C202" s="49"/>
      <c r="D202" s="50"/>
      <c r="E202" s="49"/>
      <c r="F202" s="7">
        <v>114</v>
      </c>
      <c r="G202" s="6" t="s">
        <v>203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9">
        <v>0</v>
      </c>
      <c r="T202" s="19">
        <f t="shared" si="3"/>
        <v>0</v>
      </c>
      <c r="U202" s="19">
        <v>9400000</v>
      </c>
      <c r="V202" s="51"/>
    </row>
    <row r="203" spans="1:22" ht="15">
      <c r="A203" s="47"/>
      <c r="B203" s="48"/>
      <c r="C203" s="49"/>
      <c r="D203" s="50"/>
      <c r="E203" s="49"/>
      <c r="F203" s="7">
        <v>131</v>
      </c>
      <c r="G203" s="6" t="s">
        <v>206</v>
      </c>
      <c r="H203" s="17"/>
      <c r="I203" s="17">
        <v>2289324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9">
        <f t="shared" si="3"/>
        <v>2289324</v>
      </c>
      <c r="U203" s="17"/>
      <c r="V203" s="51"/>
    </row>
    <row r="204" spans="1:22" ht="15">
      <c r="A204" s="47"/>
      <c r="B204" s="48"/>
      <c r="C204" s="49"/>
      <c r="D204" s="50"/>
      <c r="E204" s="49"/>
      <c r="F204" s="7">
        <v>133</v>
      </c>
      <c r="G204" s="6" t="s">
        <v>215</v>
      </c>
      <c r="H204" s="31">
        <v>2820000</v>
      </c>
      <c r="I204" s="17">
        <v>2820000</v>
      </c>
      <c r="J204" s="17">
        <v>2820000</v>
      </c>
      <c r="K204" s="17">
        <v>2820000</v>
      </c>
      <c r="L204" s="17">
        <v>2820000</v>
      </c>
      <c r="M204" s="17">
        <v>2820000</v>
      </c>
      <c r="N204" s="17">
        <v>2820000</v>
      </c>
      <c r="O204" s="17">
        <v>2820000</v>
      </c>
      <c r="P204" s="20">
        <v>2820000</v>
      </c>
      <c r="Q204" s="20">
        <v>2820000</v>
      </c>
      <c r="R204" s="17">
        <v>2820000</v>
      </c>
      <c r="S204" s="17">
        <v>2820000</v>
      </c>
      <c r="T204" s="19">
        <f t="shared" si="3"/>
        <v>33840000</v>
      </c>
      <c r="U204" s="17"/>
      <c r="V204" s="51"/>
    </row>
    <row r="205" spans="1:22" ht="15">
      <c r="A205" s="47"/>
      <c r="B205" s="48"/>
      <c r="C205" s="49"/>
      <c r="D205" s="50"/>
      <c r="E205" s="49"/>
      <c r="F205" s="7">
        <v>133</v>
      </c>
      <c r="G205" s="6" t="s">
        <v>216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>
        <v>0</v>
      </c>
      <c r="T205" s="19">
        <f t="shared" si="3"/>
        <v>0</v>
      </c>
      <c r="U205" s="17">
        <v>2820000</v>
      </c>
      <c r="V205" s="51"/>
    </row>
    <row r="206" spans="1:22" ht="15">
      <c r="A206" s="47"/>
      <c r="B206" s="48">
        <v>12000</v>
      </c>
      <c r="C206" s="49">
        <v>3970557</v>
      </c>
      <c r="D206" s="50" t="s">
        <v>50</v>
      </c>
      <c r="E206" s="49" t="s">
        <v>200</v>
      </c>
      <c r="F206" s="7">
        <v>111</v>
      </c>
      <c r="G206" s="6" t="s">
        <v>128</v>
      </c>
      <c r="H206" s="19">
        <v>8000000</v>
      </c>
      <c r="I206" s="19">
        <v>8000000</v>
      </c>
      <c r="J206" s="19">
        <v>8000000</v>
      </c>
      <c r="K206" s="19">
        <v>8000000</v>
      </c>
      <c r="L206" s="19">
        <v>8000000</v>
      </c>
      <c r="M206" s="19">
        <v>8000000</v>
      </c>
      <c r="N206" s="17">
        <v>8000000</v>
      </c>
      <c r="O206" s="19">
        <v>8000000</v>
      </c>
      <c r="P206" s="19">
        <v>8000000</v>
      </c>
      <c r="Q206" s="19">
        <v>8000000</v>
      </c>
      <c r="R206" s="19">
        <v>8000000</v>
      </c>
      <c r="S206" s="19">
        <v>8000000</v>
      </c>
      <c r="T206" s="19">
        <f t="shared" si="3"/>
        <v>96000000</v>
      </c>
      <c r="U206" s="19"/>
      <c r="V206" s="51">
        <f>SUM(T206:U219)</f>
        <v>167831612</v>
      </c>
    </row>
    <row r="207" spans="1:22" ht="15">
      <c r="A207" s="47"/>
      <c r="B207" s="48"/>
      <c r="C207" s="49"/>
      <c r="D207" s="50"/>
      <c r="E207" s="49"/>
      <c r="F207" s="7">
        <v>114</v>
      </c>
      <c r="G207" s="6" t="s">
        <v>203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9">
        <v>0</v>
      </c>
      <c r="T207" s="19">
        <f t="shared" si="3"/>
        <v>0</v>
      </c>
      <c r="U207" s="19">
        <v>8000000</v>
      </c>
      <c r="V207" s="51"/>
    </row>
    <row r="208" spans="1:22" ht="15">
      <c r="A208" s="47"/>
      <c r="B208" s="48"/>
      <c r="C208" s="49"/>
      <c r="D208" s="50"/>
      <c r="E208" s="49"/>
      <c r="F208" s="10">
        <v>131</v>
      </c>
      <c r="G208" s="6" t="s">
        <v>217</v>
      </c>
      <c r="H208" s="17"/>
      <c r="I208" s="17"/>
      <c r="J208" s="19">
        <v>4000000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9">
        <f t="shared" si="3"/>
        <v>4000000</v>
      </c>
      <c r="U208" s="17"/>
      <c r="V208" s="51"/>
    </row>
    <row r="209" spans="1:22" ht="15">
      <c r="A209" s="47"/>
      <c r="B209" s="48"/>
      <c r="C209" s="49"/>
      <c r="D209" s="50"/>
      <c r="E209" s="49"/>
      <c r="F209" s="7">
        <v>131</v>
      </c>
      <c r="G209" s="6" t="s">
        <v>206</v>
      </c>
      <c r="H209" s="17"/>
      <c r="I209" s="17">
        <v>2289324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9">
        <f t="shared" si="3"/>
        <v>2289324</v>
      </c>
      <c r="U209" s="17"/>
      <c r="V209" s="51"/>
    </row>
    <row r="210" spans="1:22" ht="15">
      <c r="A210" s="47"/>
      <c r="B210" s="48"/>
      <c r="C210" s="49"/>
      <c r="D210" s="50"/>
      <c r="E210" s="49"/>
      <c r="F210" s="7">
        <v>133</v>
      </c>
      <c r="G210" s="6" t="s">
        <v>215</v>
      </c>
      <c r="H210" s="17">
        <v>2400000</v>
      </c>
      <c r="I210" s="17">
        <v>2400000</v>
      </c>
      <c r="J210" s="17">
        <v>2400000</v>
      </c>
      <c r="K210" s="17">
        <v>2400000</v>
      </c>
      <c r="L210" s="17">
        <v>2400000</v>
      </c>
      <c r="M210" s="17">
        <v>2400000</v>
      </c>
      <c r="N210" s="17">
        <v>2400000</v>
      </c>
      <c r="O210" s="17">
        <v>2400000</v>
      </c>
      <c r="P210" s="17">
        <v>2400000</v>
      </c>
      <c r="Q210" s="17">
        <v>2400000</v>
      </c>
      <c r="R210" s="17">
        <v>2400000</v>
      </c>
      <c r="S210" s="17">
        <v>2400000</v>
      </c>
      <c r="T210" s="19">
        <f t="shared" si="3"/>
        <v>28800000</v>
      </c>
      <c r="U210" s="17"/>
      <c r="V210" s="51"/>
    </row>
    <row r="211" spans="1:22" ht="15">
      <c r="A211" s="47"/>
      <c r="B211" s="48"/>
      <c r="C211" s="49"/>
      <c r="D211" s="50"/>
      <c r="E211" s="49"/>
      <c r="F211" s="7">
        <v>133</v>
      </c>
      <c r="G211" s="6" t="s">
        <v>216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>
        <v>0</v>
      </c>
      <c r="T211" s="19">
        <f t="shared" si="3"/>
        <v>0</v>
      </c>
      <c r="U211" s="19">
        <v>2400000</v>
      </c>
      <c r="V211" s="51"/>
    </row>
    <row r="212" spans="1:22" ht="15">
      <c r="A212" s="47"/>
      <c r="B212" s="48"/>
      <c r="C212" s="49"/>
      <c r="D212" s="50"/>
      <c r="E212" s="49"/>
      <c r="F212" s="7">
        <v>123</v>
      </c>
      <c r="G212" s="6" t="s">
        <v>207</v>
      </c>
      <c r="H212" s="20"/>
      <c r="I212" s="17">
        <v>749138</v>
      </c>
      <c r="J212" s="17">
        <v>908372</v>
      </c>
      <c r="K212" s="17">
        <v>1661476</v>
      </c>
      <c r="L212" s="17">
        <v>1033039</v>
      </c>
      <c r="M212" s="17">
        <v>1227974</v>
      </c>
      <c r="N212" s="17">
        <v>1426308</v>
      </c>
      <c r="O212" s="17">
        <v>1237041</v>
      </c>
      <c r="P212" s="20">
        <v>1487509</v>
      </c>
      <c r="Q212" s="20">
        <v>1487509</v>
      </c>
      <c r="R212" s="17">
        <v>1489209</v>
      </c>
      <c r="S212" s="17">
        <v>1813344</v>
      </c>
      <c r="T212" s="19">
        <f t="shared" si="3"/>
        <v>14520919</v>
      </c>
      <c r="U212" s="17"/>
      <c r="V212" s="51"/>
    </row>
    <row r="213" spans="1:22" ht="15">
      <c r="A213" s="47"/>
      <c r="B213" s="48"/>
      <c r="C213" s="49"/>
      <c r="D213" s="50"/>
      <c r="E213" s="49"/>
      <c r="F213" s="7">
        <v>123</v>
      </c>
      <c r="G213" s="6" t="s">
        <v>208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>
        <v>1384422</v>
      </c>
      <c r="T213" s="19">
        <f t="shared" si="3"/>
        <v>1384422</v>
      </c>
      <c r="U213" s="19">
        <v>850997</v>
      </c>
      <c r="V213" s="51"/>
    </row>
    <row r="214" spans="1:22" ht="15">
      <c r="A214" s="47"/>
      <c r="B214" s="48"/>
      <c r="C214" s="49"/>
      <c r="D214" s="50"/>
      <c r="E214" s="49"/>
      <c r="F214" s="7">
        <v>123</v>
      </c>
      <c r="G214" s="6" t="s">
        <v>219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>
        <v>1767444</v>
      </c>
      <c r="T214" s="19">
        <f t="shared" si="3"/>
        <v>1767444</v>
      </c>
      <c r="U214" s="17"/>
      <c r="V214" s="51"/>
    </row>
    <row r="215" spans="1:22" ht="15">
      <c r="A215" s="47"/>
      <c r="B215" s="48"/>
      <c r="C215" s="49"/>
      <c r="D215" s="50"/>
      <c r="E215" s="49"/>
      <c r="F215" s="7">
        <v>123</v>
      </c>
      <c r="G215" s="6" t="s">
        <v>209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9">
        <f t="shared" si="3"/>
        <v>0</v>
      </c>
      <c r="U215" s="17">
        <v>25500</v>
      </c>
      <c r="V215" s="51"/>
    </row>
    <row r="216" spans="1:22" ht="15">
      <c r="A216" s="47"/>
      <c r="B216" s="48"/>
      <c r="C216" s="49"/>
      <c r="D216" s="50"/>
      <c r="E216" s="49"/>
      <c r="F216" s="7">
        <v>125</v>
      </c>
      <c r="G216" s="6" t="s">
        <v>210</v>
      </c>
      <c r="H216" s="20"/>
      <c r="I216" s="17">
        <v>439000</v>
      </c>
      <c r="J216" s="17">
        <v>467633</v>
      </c>
      <c r="K216" s="17">
        <v>132033</v>
      </c>
      <c r="L216" s="17">
        <v>129200</v>
      </c>
      <c r="M216" s="17">
        <v>226667</v>
      </c>
      <c r="N216" s="17">
        <v>30033</v>
      </c>
      <c r="O216" s="17">
        <v>202300</v>
      </c>
      <c r="P216" s="20">
        <v>301467</v>
      </c>
      <c r="Q216" s="20">
        <v>301467</v>
      </c>
      <c r="R216" s="17">
        <v>415367</v>
      </c>
      <c r="S216" s="20">
        <v>2557767</v>
      </c>
      <c r="T216" s="19">
        <f t="shared" si="3"/>
        <v>5202934</v>
      </c>
      <c r="U216" s="17"/>
      <c r="V216" s="51"/>
    </row>
    <row r="217" spans="1:22" ht="15">
      <c r="A217" s="47"/>
      <c r="B217" s="48"/>
      <c r="C217" s="49"/>
      <c r="D217" s="50"/>
      <c r="E217" s="49"/>
      <c r="F217" s="7">
        <v>125</v>
      </c>
      <c r="G217" s="6" t="s">
        <v>211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>
        <v>82039</v>
      </c>
      <c r="T217" s="19">
        <f t="shared" si="3"/>
        <v>82039</v>
      </c>
      <c r="U217" s="17">
        <v>217011</v>
      </c>
      <c r="V217" s="51"/>
    </row>
    <row r="218" spans="1:22" ht="15">
      <c r="A218" s="47"/>
      <c r="B218" s="48"/>
      <c r="C218" s="49"/>
      <c r="D218" s="50"/>
      <c r="E218" s="49"/>
      <c r="F218" s="7">
        <v>125</v>
      </c>
      <c r="G218" s="6" t="s">
        <v>220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>
        <v>1793300</v>
      </c>
      <c r="T218" s="19">
        <f t="shared" si="3"/>
        <v>1793300</v>
      </c>
      <c r="U218" s="17"/>
      <c r="V218" s="51"/>
    </row>
    <row r="219" spans="1:22" ht="15">
      <c r="A219" s="47"/>
      <c r="B219" s="48"/>
      <c r="C219" s="49"/>
      <c r="D219" s="50"/>
      <c r="E219" s="49"/>
      <c r="F219" s="7">
        <v>125</v>
      </c>
      <c r="G219" s="6" t="s">
        <v>221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>
        <v>495786</v>
      </c>
      <c r="T219" s="19">
        <f t="shared" si="3"/>
        <v>495786</v>
      </c>
      <c r="U219" s="17">
        <v>1936</v>
      </c>
      <c r="V219" s="51"/>
    </row>
    <row r="220" spans="1:22" ht="15">
      <c r="A220" s="47"/>
      <c r="B220" s="48">
        <v>13000</v>
      </c>
      <c r="C220" s="49">
        <v>1018308</v>
      </c>
      <c r="D220" s="50" t="s">
        <v>27</v>
      </c>
      <c r="E220" s="49" t="s">
        <v>200</v>
      </c>
      <c r="F220" s="7">
        <v>111</v>
      </c>
      <c r="G220" s="6" t="s">
        <v>128</v>
      </c>
      <c r="H220" s="19">
        <v>6300000</v>
      </c>
      <c r="I220" s="19">
        <v>6300000</v>
      </c>
      <c r="J220" s="19">
        <v>6300000</v>
      </c>
      <c r="K220" s="19">
        <v>6300000</v>
      </c>
      <c r="L220" s="19">
        <v>6300000</v>
      </c>
      <c r="M220" s="19">
        <v>6300000</v>
      </c>
      <c r="N220" s="17">
        <v>6300000</v>
      </c>
      <c r="O220" s="19">
        <v>6300000</v>
      </c>
      <c r="P220" s="19">
        <v>6300000</v>
      </c>
      <c r="Q220" s="19">
        <v>6300000</v>
      </c>
      <c r="R220" s="19">
        <v>6300000</v>
      </c>
      <c r="S220" s="19">
        <v>6300000</v>
      </c>
      <c r="T220" s="19">
        <f t="shared" si="3"/>
        <v>75600000</v>
      </c>
      <c r="U220" s="19"/>
      <c r="V220" s="51">
        <f>SUM(T220:U231)</f>
        <v>131395346</v>
      </c>
    </row>
    <row r="221" spans="1:22" ht="15">
      <c r="A221" s="47"/>
      <c r="B221" s="48"/>
      <c r="C221" s="49"/>
      <c r="D221" s="50"/>
      <c r="E221" s="49"/>
      <c r="F221" s="7">
        <v>114</v>
      </c>
      <c r="G221" s="6" t="s">
        <v>203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9">
        <v>0</v>
      </c>
      <c r="T221" s="19">
        <f t="shared" si="3"/>
        <v>0</v>
      </c>
      <c r="U221" s="19">
        <v>6300000</v>
      </c>
      <c r="V221" s="51"/>
    </row>
    <row r="222" spans="1:22" ht="15">
      <c r="A222" s="47"/>
      <c r="B222" s="48"/>
      <c r="C222" s="49"/>
      <c r="D222" s="50"/>
      <c r="E222" s="49"/>
      <c r="F222" s="7">
        <v>131</v>
      </c>
      <c r="G222" s="6" t="s">
        <v>206</v>
      </c>
      <c r="H222" s="17"/>
      <c r="I222" s="19">
        <v>2289324</v>
      </c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9">
        <f t="shared" si="3"/>
        <v>2289324</v>
      </c>
      <c r="U222" s="17"/>
      <c r="V222" s="51"/>
    </row>
    <row r="223" spans="1:22" ht="15">
      <c r="A223" s="47"/>
      <c r="B223" s="48"/>
      <c r="C223" s="49"/>
      <c r="D223" s="50"/>
      <c r="E223" s="49"/>
      <c r="F223" s="7">
        <v>133</v>
      </c>
      <c r="G223" s="6" t="s">
        <v>215</v>
      </c>
      <c r="H223" s="19">
        <v>1890000</v>
      </c>
      <c r="I223" s="19">
        <v>1890000</v>
      </c>
      <c r="J223" s="19">
        <v>1890000</v>
      </c>
      <c r="K223" s="19">
        <v>1890000</v>
      </c>
      <c r="L223" s="17">
        <v>1890000</v>
      </c>
      <c r="M223" s="17">
        <v>1890000</v>
      </c>
      <c r="N223" s="17">
        <v>1890000</v>
      </c>
      <c r="O223" s="17">
        <v>1890000</v>
      </c>
      <c r="P223" s="17">
        <v>1890000</v>
      </c>
      <c r="Q223" s="17">
        <v>1890000</v>
      </c>
      <c r="R223" s="17">
        <v>1890000</v>
      </c>
      <c r="S223" s="17">
        <v>1890000</v>
      </c>
      <c r="T223" s="19">
        <f t="shared" si="3"/>
        <v>22680000</v>
      </c>
      <c r="U223" s="17"/>
      <c r="V223" s="51"/>
    </row>
    <row r="224" spans="1:22" ht="15">
      <c r="A224" s="47"/>
      <c r="B224" s="48"/>
      <c r="C224" s="49"/>
      <c r="D224" s="50"/>
      <c r="E224" s="49"/>
      <c r="F224" s="7">
        <v>133</v>
      </c>
      <c r="G224" s="6" t="s">
        <v>216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>
        <v>0</v>
      </c>
      <c r="T224" s="19">
        <f t="shared" si="3"/>
        <v>0</v>
      </c>
      <c r="U224" s="17">
        <v>1890000</v>
      </c>
      <c r="V224" s="51"/>
    </row>
    <row r="225" spans="1:22" ht="15">
      <c r="A225" s="47"/>
      <c r="B225" s="48"/>
      <c r="C225" s="49"/>
      <c r="D225" s="50"/>
      <c r="E225" s="49"/>
      <c r="F225" s="7">
        <v>123</v>
      </c>
      <c r="G225" s="6" t="s">
        <v>207</v>
      </c>
      <c r="H225" s="20"/>
      <c r="I225" s="19">
        <v>574770</v>
      </c>
      <c r="J225" s="19">
        <v>1189256</v>
      </c>
      <c r="K225" s="17">
        <v>1428000</v>
      </c>
      <c r="L225" s="17">
        <v>1210230</v>
      </c>
      <c r="M225" s="17">
        <v>1428000</v>
      </c>
      <c r="N225" s="17">
        <v>730958</v>
      </c>
      <c r="O225" s="17">
        <v>1428000</v>
      </c>
      <c r="P225" s="20">
        <v>1428000</v>
      </c>
      <c r="Q225" s="20">
        <v>1428000</v>
      </c>
      <c r="R225" s="17">
        <v>1240575</v>
      </c>
      <c r="S225" s="17">
        <v>1428000</v>
      </c>
      <c r="T225" s="19">
        <f t="shared" si="3"/>
        <v>13513789</v>
      </c>
      <c r="U225" s="17"/>
      <c r="V225" s="51"/>
    </row>
    <row r="226" spans="1:22" ht="15">
      <c r="A226" s="47"/>
      <c r="B226" s="48"/>
      <c r="C226" s="49"/>
      <c r="D226" s="50"/>
      <c r="E226" s="49"/>
      <c r="F226" s="7">
        <v>123</v>
      </c>
      <c r="G226" s="6" t="s">
        <v>208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>
        <v>1241505</v>
      </c>
      <c r="T226" s="19">
        <f t="shared" si="3"/>
        <v>1241505</v>
      </c>
      <c r="U226" s="17">
        <v>705596</v>
      </c>
      <c r="V226" s="51"/>
    </row>
    <row r="227" spans="1:22" ht="15">
      <c r="A227" s="47"/>
      <c r="B227" s="48"/>
      <c r="C227" s="49"/>
      <c r="D227" s="50"/>
      <c r="E227" s="49"/>
      <c r="F227" s="7">
        <v>123</v>
      </c>
      <c r="G227" s="6" t="s">
        <v>219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>
        <v>1384268</v>
      </c>
      <c r="T227" s="19">
        <f t="shared" si="3"/>
        <v>1384268</v>
      </c>
      <c r="U227" s="17"/>
      <c r="V227" s="51"/>
    </row>
    <row r="228" spans="1:22" ht="15">
      <c r="A228" s="47"/>
      <c r="B228" s="48"/>
      <c r="C228" s="49"/>
      <c r="D228" s="50"/>
      <c r="E228" s="49"/>
      <c r="F228" s="7">
        <v>123</v>
      </c>
      <c r="G228" s="6" t="s">
        <v>209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9">
        <f t="shared" si="3"/>
        <v>0</v>
      </c>
      <c r="U228" s="17">
        <v>29750</v>
      </c>
      <c r="V228" s="51"/>
    </row>
    <row r="229" spans="1:22" ht="15">
      <c r="A229" s="47"/>
      <c r="B229" s="48"/>
      <c r="C229" s="49"/>
      <c r="D229" s="50"/>
      <c r="E229" s="49"/>
      <c r="F229" s="7">
        <v>125</v>
      </c>
      <c r="G229" s="6" t="s">
        <v>210</v>
      </c>
      <c r="H229" s="20"/>
      <c r="I229" s="19">
        <v>136891</v>
      </c>
      <c r="J229" s="19">
        <v>487043</v>
      </c>
      <c r="K229" s="17">
        <v>446250</v>
      </c>
      <c r="L229" s="17">
        <v>487200</v>
      </c>
      <c r="M229" s="17">
        <v>446250</v>
      </c>
      <c r="N229" s="17">
        <v>468431</v>
      </c>
      <c r="O229" s="17">
        <v>177608</v>
      </c>
      <c r="P229" s="17">
        <v>446250</v>
      </c>
      <c r="Q229" s="17">
        <v>446250</v>
      </c>
      <c r="R229" s="17">
        <v>230711</v>
      </c>
      <c r="S229" s="17">
        <v>737205</v>
      </c>
      <c r="T229" s="19">
        <f t="shared" si="3"/>
        <v>4510089</v>
      </c>
      <c r="U229" s="17"/>
      <c r="V229" s="51"/>
    </row>
    <row r="230" spans="1:22" ht="15">
      <c r="A230" s="47"/>
      <c r="B230" s="48"/>
      <c r="C230" s="49"/>
      <c r="D230" s="50"/>
      <c r="E230" s="49"/>
      <c r="F230" s="7">
        <v>125</v>
      </c>
      <c r="G230" s="6" t="s">
        <v>268</v>
      </c>
      <c r="H230" s="19"/>
      <c r="I230" s="19"/>
      <c r="J230" s="17"/>
      <c r="K230" s="17"/>
      <c r="L230" s="17"/>
      <c r="M230" s="17"/>
      <c r="N230" s="17"/>
      <c r="O230" s="17"/>
      <c r="P230" s="17"/>
      <c r="Q230" s="17"/>
      <c r="R230" s="17"/>
      <c r="S230" s="17">
        <v>693814</v>
      </c>
      <c r="T230" s="19">
        <f t="shared" si="3"/>
        <v>693814</v>
      </c>
      <c r="U230" s="17"/>
      <c r="V230" s="51"/>
    </row>
    <row r="231" spans="1:22" ht="15">
      <c r="A231" s="47"/>
      <c r="B231" s="48"/>
      <c r="C231" s="49"/>
      <c r="D231" s="50"/>
      <c r="E231" s="49"/>
      <c r="F231" s="7">
        <v>125</v>
      </c>
      <c r="G231" s="6" t="s">
        <v>211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>
        <v>433659</v>
      </c>
      <c r="T231" s="19">
        <f t="shared" si="3"/>
        <v>433659</v>
      </c>
      <c r="U231" s="17">
        <v>123552</v>
      </c>
      <c r="V231" s="51"/>
    </row>
    <row r="232" spans="1:22" ht="15">
      <c r="A232" s="47"/>
      <c r="B232" s="48">
        <v>14000</v>
      </c>
      <c r="C232" s="49">
        <v>2439465</v>
      </c>
      <c r="D232" s="50" t="s">
        <v>28</v>
      </c>
      <c r="E232" s="49" t="s">
        <v>200</v>
      </c>
      <c r="F232" s="7">
        <v>111</v>
      </c>
      <c r="G232" s="6" t="s">
        <v>128</v>
      </c>
      <c r="H232" s="19">
        <v>6000000</v>
      </c>
      <c r="I232" s="19">
        <v>6000000</v>
      </c>
      <c r="J232" s="19">
        <v>6000000</v>
      </c>
      <c r="K232" s="19">
        <v>6000000</v>
      </c>
      <c r="L232" s="19">
        <v>6000000</v>
      </c>
      <c r="M232" s="19">
        <v>6000000</v>
      </c>
      <c r="N232" s="17">
        <v>6000000</v>
      </c>
      <c r="O232" s="19">
        <v>6000000</v>
      </c>
      <c r="P232" s="19">
        <v>6000000</v>
      </c>
      <c r="Q232" s="19">
        <v>6000000</v>
      </c>
      <c r="R232" s="19">
        <v>6000000</v>
      </c>
      <c r="S232" s="19">
        <v>6000000</v>
      </c>
      <c r="T232" s="19">
        <f t="shared" si="3"/>
        <v>72000000</v>
      </c>
      <c r="U232" s="19"/>
      <c r="V232" s="51">
        <f>SUM(T232:U245)</f>
        <v>132353502</v>
      </c>
    </row>
    <row r="233" spans="1:22" ht="15">
      <c r="A233" s="47"/>
      <c r="B233" s="48"/>
      <c r="C233" s="49"/>
      <c r="D233" s="50"/>
      <c r="E233" s="49"/>
      <c r="F233" s="7">
        <v>114</v>
      </c>
      <c r="G233" s="6" t="s">
        <v>203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9">
        <v>0</v>
      </c>
      <c r="T233" s="19">
        <f t="shared" si="3"/>
        <v>0</v>
      </c>
      <c r="U233" s="19">
        <v>6000000</v>
      </c>
      <c r="V233" s="51"/>
    </row>
    <row r="234" spans="1:22" s="2" customFormat="1" ht="15">
      <c r="A234" s="47"/>
      <c r="B234" s="48"/>
      <c r="C234" s="49"/>
      <c r="D234" s="50"/>
      <c r="E234" s="49"/>
      <c r="F234" s="7">
        <v>131</v>
      </c>
      <c r="G234" s="6" t="s">
        <v>217</v>
      </c>
      <c r="H234" s="17"/>
      <c r="I234" s="17"/>
      <c r="J234" s="19">
        <v>4000000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9">
        <f t="shared" si="3"/>
        <v>4000000</v>
      </c>
      <c r="U234" s="17"/>
      <c r="V234" s="51"/>
    </row>
    <row r="235" spans="1:22" s="2" customFormat="1" ht="15">
      <c r="A235" s="47"/>
      <c r="B235" s="48"/>
      <c r="C235" s="49"/>
      <c r="D235" s="50"/>
      <c r="E235" s="49"/>
      <c r="F235" s="7">
        <v>131</v>
      </c>
      <c r="G235" s="6" t="s">
        <v>206</v>
      </c>
      <c r="H235" s="17"/>
      <c r="I235" s="17">
        <v>2289324</v>
      </c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9">
        <f t="shared" si="3"/>
        <v>2289324</v>
      </c>
      <c r="U235" s="17"/>
      <c r="V235" s="51"/>
    </row>
    <row r="236" spans="1:22" s="2" customFormat="1" ht="15">
      <c r="A236" s="47"/>
      <c r="B236" s="48"/>
      <c r="C236" s="49"/>
      <c r="D236" s="50"/>
      <c r="E236" s="49"/>
      <c r="F236" s="7">
        <v>133</v>
      </c>
      <c r="G236" s="6" t="s">
        <v>215</v>
      </c>
      <c r="H236" s="17">
        <v>1800000</v>
      </c>
      <c r="I236" s="17">
        <v>1800000</v>
      </c>
      <c r="J236" s="17">
        <v>1800000</v>
      </c>
      <c r="K236" s="19">
        <v>1800000</v>
      </c>
      <c r="L236" s="19">
        <v>1800000</v>
      </c>
      <c r="M236" s="17">
        <v>1800000</v>
      </c>
      <c r="N236" s="17">
        <v>1800000</v>
      </c>
      <c r="O236" s="17">
        <v>1800000</v>
      </c>
      <c r="P236" s="17">
        <v>1800000</v>
      </c>
      <c r="Q236" s="17">
        <v>1800000</v>
      </c>
      <c r="R236" s="17">
        <v>1800000</v>
      </c>
      <c r="S236" s="17">
        <v>1800000</v>
      </c>
      <c r="T236" s="19">
        <f t="shared" si="3"/>
        <v>21600000</v>
      </c>
      <c r="U236" s="17"/>
      <c r="V236" s="51"/>
    </row>
    <row r="237" spans="1:22" s="2" customFormat="1" ht="15">
      <c r="A237" s="47"/>
      <c r="B237" s="48"/>
      <c r="C237" s="49"/>
      <c r="D237" s="50"/>
      <c r="E237" s="49"/>
      <c r="F237" s="7">
        <v>133</v>
      </c>
      <c r="G237" s="6" t="s">
        <v>216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>
        <v>0</v>
      </c>
      <c r="T237" s="19">
        <f t="shared" si="3"/>
        <v>0</v>
      </c>
      <c r="U237" s="17">
        <v>1800000</v>
      </c>
      <c r="V237" s="51"/>
    </row>
    <row r="238" spans="1:22" s="2" customFormat="1" ht="15">
      <c r="A238" s="47"/>
      <c r="B238" s="48"/>
      <c r="C238" s="49"/>
      <c r="D238" s="50"/>
      <c r="E238" s="49"/>
      <c r="F238" s="7">
        <v>123</v>
      </c>
      <c r="G238" s="6" t="s">
        <v>207</v>
      </c>
      <c r="H238" s="20"/>
      <c r="I238" s="17">
        <v>843625</v>
      </c>
      <c r="J238" s="17">
        <v>744600</v>
      </c>
      <c r="K238" s="17">
        <v>1360000</v>
      </c>
      <c r="L238" s="17">
        <v>1046775</v>
      </c>
      <c r="M238" s="17">
        <v>1360000</v>
      </c>
      <c r="N238" s="17">
        <v>1294975</v>
      </c>
      <c r="O238" s="17">
        <v>1145260</v>
      </c>
      <c r="P238" s="20">
        <v>1360000</v>
      </c>
      <c r="Q238" s="20">
        <v>1360000</v>
      </c>
      <c r="R238" s="17">
        <v>1276275</v>
      </c>
      <c r="S238" s="17">
        <v>1360000</v>
      </c>
      <c r="T238" s="19">
        <f t="shared" si="3"/>
        <v>13151510</v>
      </c>
      <c r="U238" s="17"/>
      <c r="V238" s="51"/>
    </row>
    <row r="239" spans="1:22" s="2" customFormat="1" ht="15">
      <c r="A239" s="47"/>
      <c r="B239" s="48"/>
      <c r="C239" s="49"/>
      <c r="D239" s="50"/>
      <c r="E239" s="49"/>
      <c r="F239" s="7">
        <v>123</v>
      </c>
      <c r="G239" s="6" t="s">
        <v>208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>
        <v>1209302</v>
      </c>
      <c r="T239" s="19">
        <f t="shared" si="3"/>
        <v>1209302</v>
      </c>
      <c r="U239" s="17">
        <v>825031</v>
      </c>
      <c r="V239" s="51"/>
    </row>
    <row r="240" spans="1:22" s="2" customFormat="1" ht="15">
      <c r="A240" s="47"/>
      <c r="B240" s="48"/>
      <c r="C240" s="49"/>
      <c r="D240" s="50"/>
      <c r="E240" s="49"/>
      <c r="F240" s="7">
        <v>123</v>
      </c>
      <c r="G240" s="6" t="s">
        <v>219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>
        <v>1360000</v>
      </c>
      <c r="T240" s="19">
        <f t="shared" si="3"/>
        <v>1360000</v>
      </c>
      <c r="U240" s="17"/>
      <c r="V240" s="51"/>
    </row>
    <row r="241" spans="1:22" s="2" customFormat="1" ht="15">
      <c r="A241" s="47"/>
      <c r="B241" s="48"/>
      <c r="C241" s="49"/>
      <c r="D241" s="50"/>
      <c r="E241" s="49"/>
      <c r="F241" s="7">
        <v>123</v>
      </c>
      <c r="G241" s="6" t="s">
        <v>209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9">
        <f t="shared" si="3"/>
        <v>0</v>
      </c>
      <c r="U241" s="17">
        <v>52169</v>
      </c>
      <c r="V241" s="51"/>
    </row>
    <row r="242" spans="1:22" s="2" customFormat="1" ht="15">
      <c r="A242" s="47"/>
      <c r="B242" s="48"/>
      <c r="C242" s="49"/>
      <c r="D242" s="50"/>
      <c r="E242" s="49"/>
      <c r="F242" s="7">
        <v>125</v>
      </c>
      <c r="G242" s="6" t="s">
        <v>210</v>
      </c>
      <c r="H242" s="20"/>
      <c r="I242" s="17">
        <v>175375</v>
      </c>
      <c r="J242" s="17">
        <v>423625</v>
      </c>
      <c r="K242" s="17">
        <v>425000</v>
      </c>
      <c r="L242" s="17">
        <v>351475</v>
      </c>
      <c r="M242" s="17">
        <v>425000</v>
      </c>
      <c r="N242" s="17">
        <v>425000</v>
      </c>
      <c r="O242" s="17">
        <v>425000</v>
      </c>
      <c r="P242" s="20">
        <v>425000</v>
      </c>
      <c r="Q242" s="20">
        <v>425000</v>
      </c>
      <c r="R242" s="17">
        <v>637500</v>
      </c>
      <c r="S242" s="17">
        <v>1335650</v>
      </c>
      <c r="T242" s="19">
        <f t="shared" si="3"/>
        <v>5473625</v>
      </c>
      <c r="U242" s="17"/>
      <c r="V242" s="51"/>
    </row>
    <row r="243" spans="1:22" s="2" customFormat="1" ht="15">
      <c r="A243" s="47"/>
      <c r="B243" s="48"/>
      <c r="C243" s="49"/>
      <c r="D243" s="50"/>
      <c r="E243" s="49"/>
      <c r="F243" s="7">
        <v>125</v>
      </c>
      <c r="G243" s="6" t="s">
        <v>211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>
        <v>24791</v>
      </c>
      <c r="T243" s="19">
        <f t="shared" si="3"/>
        <v>24791</v>
      </c>
      <c r="U243" s="17">
        <v>147429</v>
      </c>
      <c r="V243" s="51"/>
    </row>
    <row r="244" spans="1:22" s="2" customFormat="1" ht="15">
      <c r="A244" s="47"/>
      <c r="B244" s="48"/>
      <c r="C244" s="49"/>
      <c r="D244" s="50"/>
      <c r="E244" s="49"/>
      <c r="F244" s="7">
        <v>125</v>
      </c>
      <c r="G244" s="6" t="s">
        <v>220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>
        <v>382500</v>
      </c>
      <c r="S244" s="17">
        <v>1421375</v>
      </c>
      <c r="T244" s="19">
        <f t="shared" si="3"/>
        <v>1803875</v>
      </c>
      <c r="U244" s="17"/>
      <c r="V244" s="51"/>
    </row>
    <row r="245" spans="1:22" s="2" customFormat="1" ht="15">
      <c r="A245" s="47"/>
      <c r="B245" s="48"/>
      <c r="C245" s="49"/>
      <c r="D245" s="50"/>
      <c r="E245" s="49"/>
      <c r="F245" s="7">
        <v>125</v>
      </c>
      <c r="G245" s="6" t="s">
        <v>221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>
        <v>581667</v>
      </c>
      <c r="T245" s="19">
        <f t="shared" si="3"/>
        <v>581667</v>
      </c>
      <c r="U245" s="17">
        <v>34779</v>
      </c>
      <c r="V245" s="51"/>
    </row>
    <row r="246" spans="1:22" s="2" customFormat="1" ht="15.75" customHeight="1">
      <c r="A246" s="68"/>
      <c r="B246" s="48">
        <v>15000</v>
      </c>
      <c r="C246" s="49">
        <v>660059</v>
      </c>
      <c r="D246" s="50" t="s">
        <v>29</v>
      </c>
      <c r="E246" s="49" t="s">
        <v>200</v>
      </c>
      <c r="F246" s="7">
        <v>111</v>
      </c>
      <c r="G246" s="6" t="s">
        <v>128</v>
      </c>
      <c r="H246" s="19">
        <v>5000000</v>
      </c>
      <c r="I246" s="19">
        <v>5000000</v>
      </c>
      <c r="J246" s="19">
        <v>5000000</v>
      </c>
      <c r="K246" s="19">
        <v>5000000</v>
      </c>
      <c r="L246" s="19">
        <v>5000000</v>
      </c>
      <c r="M246" s="19">
        <v>5000000</v>
      </c>
      <c r="N246" s="17">
        <v>5000000</v>
      </c>
      <c r="O246" s="19">
        <v>5000000</v>
      </c>
      <c r="P246" s="19">
        <v>5000000</v>
      </c>
      <c r="Q246" s="19">
        <v>5000000</v>
      </c>
      <c r="R246" s="19">
        <v>5000000</v>
      </c>
      <c r="S246" s="19">
        <v>5000000</v>
      </c>
      <c r="T246" s="19">
        <f t="shared" si="3"/>
        <v>60000000</v>
      </c>
      <c r="U246" s="19"/>
      <c r="V246" s="51">
        <f>SUM(T246:U250)</f>
        <v>87489324</v>
      </c>
    </row>
    <row r="247" spans="1:22" s="2" customFormat="1" ht="15.75" customHeight="1">
      <c r="A247" s="68"/>
      <c r="B247" s="48"/>
      <c r="C247" s="49"/>
      <c r="D247" s="50"/>
      <c r="E247" s="49"/>
      <c r="F247" s="7">
        <v>114</v>
      </c>
      <c r="G247" s="6" t="s">
        <v>203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9">
        <v>0</v>
      </c>
      <c r="T247" s="19">
        <f t="shared" si="3"/>
        <v>0</v>
      </c>
      <c r="U247" s="19">
        <v>5000000</v>
      </c>
      <c r="V247" s="51"/>
    </row>
    <row r="248" spans="1:22" s="2" customFormat="1" ht="15.75" customHeight="1">
      <c r="A248" s="68"/>
      <c r="B248" s="48"/>
      <c r="C248" s="49"/>
      <c r="D248" s="50"/>
      <c r="E248" s="49"/>
      <c r="F248" s="7">
        <v>131</v>
      </c>
      <c r="G248" s="6" t="s">
        <v>206</v>
      </c>
      <c r="H248" s="17"/>
      <c r="I248" s="19">
        <v>2289324</v>
      </c>
      <c r="J248" s="17"/>
      <c r="K248" s="17"/>
      <c r="L248" s="17"/>
      <c r="M248" s="17"/>
      <c r="N248" s="17"/>
      <c r="O248" s="17"/>
      <c r="P248" s="17"/>
      <c r="Q248" s="17"/>
      <c r="R248" s="17">
        <v>700000</v>
      </c>
      <c r="S248" s="17"/>
      <c r="T248" s="19">
        <f t="shared" si="3"/>
        <v>2989324</v>
      </c>
      <c r="U248" s="17"/>
      <c r="V248" s="51"/>
    </row>
    <row r="249" spans="1:22" s="2" customFormat="1" ht="15.75" customHeight="1">
      <c r="A249" s="68"/>
      <c r="B249" s="48"/>
      <c r="C249" s="49"/>
      <c r="D249" s="50"/>
      <c r="E249" s="49"/>
      <c r="F249" s="7">
        <v>133</v>
      </c>
      <c r="G249" s="6" t="s">
        <v>215</v>
      </c>
      <c r="H249" s="19">
        <v>1500000</v>
      </c>
      <c r="I249" s="19">
        <v>1500000</v>
      </c>
      <c r="J249" s="19">
        <v>1500000</v>
      </c>
      <c r="K249" s="17">
        <v>1500000</v>
      </c>
      <c r="L249" s="17">
        <v>1500000</v>
      </c>
      <c r="M249" s="17">
        <v>1500000</v>
      </c>
      <c r="N249" s="17">
        <v>1500000</v>
      </c>
      <c r="O249" s="17">
        <v>1500000</v>
      </c>
      <c r="P249" s="17">
        <v>1500000</v>
      </c>
      <c r="Q249" s="17">
        <v>1500000</v>
      </c>
      <c r="R249" s="17">
        <v>1500000</v>
      </c>
      <c r="S249" s="17">
        <v>1500000</v>
      </c>
      <c r="T249" s="19">
        <f t="shared" si="3"/>
        <v>18000000</v>
      </c>
      <c r="U249" s="17"/>
      <c r="V249" s="51"/>
    </row>
    <row r="250" spans="1:22" s="2" customFormat="1" ht="15.75" customHeight="1">
      <c r="A250" s="68"/>
      <c r="B250" s="48"/>
      <c r="C250" s="49"/>
      <c r="D250" s="50"/>
      <c r="E250" s="49"/>
      <c r="F250" s="7">
        <v>133</v>
      </c>
      <c r="G250" s="6" t="s">
        <v>216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>
        <v>0</v>
      </c>
      <c r="T250" s="19">
        <f t="shared" si="3"/>
        <v>0</v>
      </c>
      <c r="U250" s="19">
        <v>1500000</v>
      </c>
      <c r="V250" s="51"/>
    </row>
    <row r="251" spans="1:22" s="2" customFormat="1" ht="16.5" customHeight="1">
      <c r="A251" s="68"/>
      <c r="B251" s="48">
        <v>15000</v>
      </c>
      <c r="C251" s="49">
        <v>662067</v>
      </c>
      <c r="D251" s="50" t="s">
        <v>30</v>
      </c>
      <c r="E251" s="49" t="s">
        <v>200</v>
      </c>
      <c r="F251" s="7">
        <v>111</v>
      </c>
      <c r="G251" s="6" t="s">
        <v>128</v>
      </c>
      <c r="H251" s="19">
        <v>5000000</v>
      </c>
      <c r="I251" s="19">
        <v>5000000</v>
      </c>
      <c r="J251" s="19">
        <v>5000000</v>
      </c>
      <c r="K251" s="19">
        <v>5000000</v>
      </c>
      <c r="L251" s="19">
        <v>5000000</v>
      </c>
      <c r="M251" s="19">
        <v>5000000</v>
      </c>
      <c r="N251" s="17">
        <v>5000000</v>
      </c>
      <c r="O251" s="19">
        <v>5000000</v>
      </c>
      <c r="P251" s="19">
        <v>5000000</v>
      </c>
      <c r="Q251" s="19">
        <v>5000000</v>
      </c>
      <c r="R251" s="19">
        <v>5000000</v>
      </c>
      <c r="S251" s="19">
        <v>5000000</v>
      </c>
      <c r="T251" s="19">
        <f t="shared" si="3"/>
        <v>60000000</v>
      </c>
      <c r="U251" s="19"/>
      <c r="V251" s="51">
        <f>SUM(T251:U258)</f>
        <v>95102349</v>
      </c>
    </row>
    <row r="252" spans="1:22" s="2" customFormat="1" ht="16.5" customHeight="1">
      <c r="A252" s="68"/>
      <c r="B252" s="48"/>
      <c r="C252" s="49"/>
      <c r="D252" s="50"/>
      <c r="E252" s="49"/>
      <c r="F252" s="7">
        <v>114</v>
      </c>
      <c r="G252" s="6" t="s">
        <v>203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9">
        <v>0</v>
      </c>
      <c r="T252" s="19">
        <f t="shared" si="3"/>
        <v>0</v>
      </c>
      <c r="U252" s="19">
        <v>5000000</v>
      </c>
      <c r="V252" s="51"/>
    </row>
    <row r="253" spans="1:22" s="2" customFormat="1" ht="16.5" customHeight="1">
      <c r="A253" s="68"/>
      <c r="B253" s="48"/>
      <c r="C253" s="49"/>
      <c r="D253" s="50"/>
      <c r="E253" s="49"/>
      <c r="F253" s="7">
        <v>131</v>
      </c>
      <c r="G253" s="6" t="s">
        <v>206</v>
      </c>
      <c r="H253" s="17"/>
      <c r="I253" s="17">
        <v>2289324</v>
      </c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9">
        <f t="shared" si="3"/>
        <v>2289324</v>
      </c>
      <c r="U253" s="19"/>
      <c r="V253" s="51"/>
    </row>
    <row r="254" spans="1:22" s="2" customFormat="1" ht="16.5" customHeight="1">
      <c r="A254" s="68"/>
      <c r="B254" s="48"/>
      <c r="C254" s="49"/>
      <c r="D254" s="50"/>
      <c r="E254" s="49"/>
      <c r="F254" s="7">
        <v>133</v>
      </c>
      <c r="G254" s="6" t="s">
        <v>215</v>
      </c>
      <c r="H254" s="17">
        <v>1500000</v>
      </c>
      <c r="I254" s="17">
        <v>1500000</v>
      </c>
      <c r="J254" s="17">
        <v>1500000</v>
      </c>
      <c r="K254" s="17">
        <v>1500000</v>
      </c>
      <c r="L254" s="17">
        <v>1500000</v>
      </c>
      <c r="M254" s="17">
        <v>1500000</v>
      </c>
      <c r="N254" s="17">
        <v>1500000</v>
      </c>
      <c r="O254" s="17">
        <v>1500000</v>
      </c>
      <c r="P254" s="17">
        <v>1500000</v>
      </c>
      <c r="Q254" s="17">
        <v>1500000</v>
      </c>
      <c r="R254" s="17">
        <v>1500000</v>
      </c>
      <c r="S254" s="17">
        <v>1500000</v>
      </c>
      <c r="T254" s="19">
        <f t="shared" si="3"/>
        <v>18000000</v>
      </c>
      <c r="U254" s="19"/>
      <c r="V254" s="51"/>
    </row>
    <row r="255" spans="1:22" s="2" customFormat="1" ht="16.5" customHeight="1">
      <c r="A255" s="68"/>
      <c r="B255" s="48"/>
      <c r="C255" s="49"/>
      <c r="D255" s="50"/>
      <c r="E255" s="49"/>
      <c r="F255" s="7">
        <v>133</v>
      </c>
      <c r="G255" s="6" t="s">
        <v>216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20">
        <v>0</v>
      </c>
      <c r="T255" s="19">
        <f t="shared" si="3"/>
        <v>0</v>
      </c>
      <c r="U255" s="19">
        <v>1500000</v>
      </c>
      <c r="V255" s="51"/>
    </row>
    <row r="256" spans="1:22" s="2" customFormat="1" ht="16.5" customHeight="1">
      <c r="A256" s="68"/>
      <c r="B256" s="48"/>
      <c r="C256" s="49"/>
      <c r="D256" s="50"/>
      <c r="E256" s="49"/>
      <c r="F256" s="7">
        <v>123</v>
      </c>
      <c r="G256" s="6" t="s">
        <v>207</v>
      </c>
      <c r="H256" s="17"/>
      <c r="I256" s="17"/>
      <c r="J256" s="20"/>
      <c r="K256" s="17">
        <v>1056135</v>
      </c>
      <c r="L256" s="17">
        <v>783424</v>
      </c>
      <c r="M256" s="17">
        <v>895342</v>
      </c>
      <c r="N256" s="17">
        <v>1133344</v>
      </c>
      <c r="O256" s="17">
        <v>536568</v>
      </c>
      <c r="P256" s="17">
        <v>934300</v>
      </c>
      <c r="Q256" s="17">
        <v>1086594</v>
      </c>
      <c r="R256" s="17">
        <v>106551</v>
      </c>
      <c r="S256" s="17">
        <v>1033114</v>
      </c>
      <c r="T256" s="19">
        <f t="shared" si="3"/>
        <v>7565372</v>
      </c>
      <c r="U256" s="19"/>
      <c r="V256" s="51"/>
    </row>
    <row r="257" spans="1:22" s="2" customFormat="1" ht="16.5" customHeight="1">
      <c r="A257" s="68"/>
      <c r="B257" s="48"/>
      <c r="C257" s="49"/>
      <c r="D257" s="50"/>
      <c r="E257" s="49"/>
      <c r="F257" s="7">
        <v>123</v>
      </c>
      <c r="G257" s="6" t="s">
        <v>207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9">
        <f t="shared" si="3"/>
        <v>0</v>
      </c>
      <c r="U257" s="19"/>
      <c r="V257" s="51"/>
    </row>
    <row r="258" spans="1:22" s="2" customFormat="1" ht="16.5" customHeight="1">
      <c r="A258" s="68"/>
      <c r="B258" s="48"/>
      <c r="C258" s="49"/>
      <c r="D258" s="50"/>
      <c r="E258" s="49"/>
      <c r="F258" s="7">
        <v>123</v>
      </c>
      <c r="G258" s="6" t="s">
        <v>208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>
        <v>731863</v>
      </c>
      <c r="T258" s="19">
        <f t="shared" si="3"/>
        <v>731863</v>
      </c>
      <c r="U258" s="19">
        <v>15790</v>
      </c>
      <c r="V258" s="51"/>
    </row>
    <row r="259" spans="1:22" s="2" customFormat="1" ht="16.5" customHeight="1">
      <c r="A259" s="68"/>
      <c r="B259" s="48">
        <v>15000</v>
      </c>
      <c r="C259" s="49">
        <v>697621</v>
      </c>
      <c r="D259" s="50" t="s">
        <v>31</v>
      </c>
      <c r="E259" s="49" t="s">
        <v>200</v>
      </c>
      <c r="F259" s="7">
        <v>111</v>
      </c>
      <c r="G259" s="6" t="s">
        <v>128</v>
      </c>
      <c r="H259" s="19">
        <v>5000000</v>
      </c>
      <c r="I259" s="19">
        <v>5000000</v>
      </c>
      <c r="J259" s="19">
        <v>5000000</v>
      </c>
      <c r="K259" s="19">
        <v>5000000</v>
      </c>
      <c r="L259" s="19">
        <v>5000000</v>
      </c>
      <c r="M259" s="19">
        <v>5000000</v>
      </c>
      <c r="N259" s="17">
        <v>5000000</v>
      </c>
      <c r="O259" s="19">
        <v>5000000</v>
      </c>
      <c r="P259" s="19">
        <v>5000000</v>
      </c>
      <c r="Q259" s="19">
        <v>5000000</v>
      </c>
      <c r="R259" s="19">
        <v>5000000</v>
      </c>
      <c r="S259" s="19">
        <v>5000000</v>
      </c>
      <c r="T259" s="19">
        <f t="shared" si="3"/>
        <v>60000000</v>
      </c>
      <c r="U259" s="19"/>
      <c r="V259" s="51">
        <f>SUM(T259:U263)</f>
        <v>86789324</v>
      </c>
    </row>
    <row r="260" spans="1:22" s="2" customFormat="1" ht="16.5" customHeight="1">
      <c r="A260" s="68"/>
      <c r="B260" s="48"/>
      <c r="C260" s="49"/>
      <c r="D260" s="50"/>
      <c r="E260" s="49"/>
      <c r="F260" s="7">
        <v>114</v>
      </c>
      <c r="G260" s="6" t="s">
        <v>203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9">
        <v>0</v>
      </c>
      <c r="T260" s="19">
        <f t="shared" si="3"/>
        <v>0</v>
      </c>
      <c r="U260" s="19">
        <v>5000000</v>
      </c>
      <c r="V260" s="51"/>
    </row>
    <row r="261" spans="1:22" s="2" customFormat="1" ht="16.5" customHeight="1">
      <c r="A261" s="68"/>
      <c r="B261" s="48"/>
      <c r="C261" s="49"/>
      <c r="D261" s="50"/>
      <c r="E261" s="49"/>
      <c r="F261" s="7">
        <v>131</v>
      </c>
      <c r="G261" s="6" t="s">
        <v>206</v>
      </c>
      <c r="H261" s="17"/>
      <c r="I261" s="17">
        <v>2289324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9">
        <f t="shared" si="3"/>
        <v>2289324</v>
      </c>
      <c r="U261" s="17"/>
      <c r="V261" s="51"/>
    </row>
    <row r="262" spans="1:22" s="2" customFormat="1" ht="16.5" customHeight="1">
      <c r="A262" s="68"/>
      <c r="B262" s="48"/>
      <c r="C262" s="49"/>
      <c r="D262" s="50"/>
      <c r="E262" s="49"/>
      <c r="F262" s="7">
        <v>133</v>
      </c>
      <c r="G262" s="6" t="s">
        <v>215</v>
      </c>
      <c r="H262" s="17">
        <v>1500000</v>
      </c>
      <c r="I262" s="17">
        <v>1500000</v>
      </c>
      <c r="J262" s="17">
        <v>1500000</v>
      </c>
      <c r="K262" s="19">
        <v>1500000</v>
      </c>
      <c r="L262" s="17">
        <v>1500000</v>
      </c>
      <c r="M262" s="17">
        <v>1500000</v>
      </c>
      <c r="N262" s="17">
        <v>1500000</v>
      </c>
      <c r="O262" s="17">
        <v>1500000</v>
      </c>
      <c r="P262" s="17">
        <v>1500000</v>
      </c>
      <c r="Q262" s="17">
        <v>1500000</v>
      </c>
      <c r="R262" s="17">
        <v>1500000</v>
      </c>
      <c r="S262" s="17">
        <v>1500000</v>
      </c>
      <c r="T262" s="19">
        <f aca="true" t="shared" si="4" ref="T262:T325">SUM(H262:S262)</f>
        <v>18000000</v>
      </c>
      <c r="U262" s="17"/>
      <c r="V262" s="51"/>
    </row>
    <row r="263" spans="1:22" ht="16.5" customHeight="1">
      <c r="A263" s="68"/>
      <c r="B263" s="48"/>
      <c r="C263" s="49"/>
      <c r="D263" s="50"/>
      <c r="E263" s="49"/>
      <c r="F263" s="7">
        <v>133</v>
      </c>
      <c r="G263" s="6" t="s">
        <v>216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>
        <v>0</v>
      </c>
      <c r="T263" s="19">
        <f t="shared" si="4"/>
        <v>0</v>
      </c>
      <c r="U263" s="19">
        <v>1500000</v>
      </c>
      <c r="V263" s="51"/>
    </row>
    <row r="264" spans="1:22" ht="15">
      <c r="A264" s="47"/>
      <c r="B264" s="48">
        <v>15000</v>
      </c>
      <c r="C264" s="49">
        <v>789954</v>
      </c>
      <c r="D264" s="50" t="s">
        <v>32</v>
      </c>
      <c r="E264" s="49" t="s">
        <v>200</v>
      </c>
      <c r="F264" s="7">
        <v>111</v>
      </c>
      <c r="G264" s="6" t="s">
        <v>128</v>
      </c>
      <c r="H264" s="19">
        <v>5000000</v>
      </c>
      <c r="I264" s="19">
        <v>5000000</v>
      </c>
      <c r="J264" s="19">
        <v>5000000</v>
      </c>
      <c r="K264" s="19">
        <v>5000000</v>
      </c>
      <c r="L264" s="19">
        <v>5000000</v>
      </c>
      <c r="M264" s="19">
        <v>5000000</v>
      </c>
      <c r="N264" s="17">
        <v>5000000</v>
      </c>
      <c r="O264" s="19">
        <v>5000000</v>
      </c>
      <c r="P264" s="19">
        <v>5000000</v>
      </c>
      <c r="Q264" s="19">
        <v>5000000</v>
      </c>
      <c r="R264" s="19">
        <v>5000000</v>
      </c>
      <c r="S264" s="19">
        <v>5000000</v>
      </c>
      <c r="T264" s="19">
        <f t="shared" si="4"/>
        <v>60000000</v>
      </c>
      <c r="U264" s="19"/>
      <c r="V264" s="51">
        <f>SUM(T264:U270)</f>
        <v>92215750</v>
      </c>
    </row>
    <row r="265" spans="1:22" ht="15">
      <c r="A265" s="47"/>
      <c r="B265" s="48"/>
      <c r="C265" s="49"/>
      <c r="D265" s="50"/>
      <c r="E265" s="49"/>
      <c r="F265" s="7">
        <v>114</v>
      </c>
      <c r="G265" s="6" t="s">
        <v>203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9">
        <v>0</v>
      </c>
      <c r="T265" s="19">
        <f t="shared" si="4"/>
        <v>0</v>
      </c>
      <c r="U265" s="19">
        <v>5000000</v>
      </c>
      <c r="V265" s="51"/>
    </row>
    <row r="266" spans="1:22" ht="15">
      <c r="A266" s="47"/>
      <c r="B266" s="48"/>
      <c r="C266" s="49"/>
      <c r="D266" s="50"/>
      <c r="E266" s="49"/>
      <c r="F266" s="10">
        <v>131</v>
      </c>
      <c r="G266" s="6" t="s">
        <v>217</v>
      </c>
      <c r="H266" s="17"/>
      <c r="I266" s="17"/>
      <c r="J266" s="19">
        <v>4000000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9">
        <f t="shared" si="4"/>
        <v>4000000</v>
      </c>
      <c r="U266" s="19"/>
      <c r="V266" s="51"/>
    </row>
    <row r="267" spans="1:22" ht="15">
      <c r="A267" s="47"/>
      <c r="B267" s="48"/>
      <c r="C267" s="49"/>
      <c r="D267" s="50"/>
      <c r="E267" s="49"/>
      <c r="F267" s="7">
        <v>131</v>
      </c>
      <c r="G267" s="6" t="s">
        <v>206</v>
      </c>
      <c r="H267" s="17"/>
      <c r="I267" s="17">
        <v>2289324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9">
        <f t="shared" si="4"/>
        <v>2289324</v>
      </c>
      <c r="U267" s="19"/>
      <c r="V267" s="51"/>
    </row>
    <row r="268" spans="1:22" ht="15">
      <c r="A268" s="47"/>
      <c r="B268" s="48"/>
      <c r="C268" s="49"/>
      <c r="D268" s="50"/>
      <c r="E268" s="49"/>
      <c r="F268" s="7">
        <v>133</v>
      </c>
      <c r="G268" s="6" t="s">
        <v>215</v>
      </c>
      <c r="H268" s="17">
        <v>1500000</v>
      </c>
      <c r="I268" s="17">
        <v>1500000</v>
      </c>
      <c r="J268" s="19">
        <v>1500000</v>
      </c>
      <c r="K268" s="19">
        <v>1500000</v>
      </c>
      <c r="L268" s="17">
        <v>1500000</v>
      </c>
      <c r="M268" s="17">
        <v>1500000</v>
      </c>
      <c r="N268" s="17">
        <v>1500000</v>
      </c>
      <c r="O268" s="17">
        <v>1500000</v>
      </c>
      <c r="P268" s="17">
        <v>1500000</v>
      </c>
      <c r="Q268" s="17">
        <v>1500000</v>
      </c>
      <c r="R268" s="17">
        <v>1500000</v>
      </c>
      <c r="S268" s="17">
        <v>1500000</v>
      </c>
      <c r="T268" s="19">
        <f t="shared" si="4"/>
        <v>18000000</v>
      </c>
      <c r="U268" s="19"/>
      <c r="V268" s="51"/>
    </row>
    <row r="269" spans="1:22" ht="15">
      <c r="A269" s="47"/>
      <c r="B269" s="48"/>
      <c r="C269" s="49"/>
      <c r="D269" s="50"/>
      <c r="E269" s="49"/>
      <c r="F269" s="7">
        <v>133</v>
      </c>
      <c r="G269" s="6" t="s">
        <v>216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>
        <v>0</v>
      </c>
      <c r="T269" s="19">
        <f t="shared" si="4"/>
        <v>0</v>
      </c>
      <c r="U269" s="19">
        <v>1500000</v>
      </c>
      <c r="V269" s="51"/>
    </row>
    <row r="270" spans="1:22" ht="15">
      <c r="A270" s="47"/>
      <c r="B270" s="48"/>
      <c r="C270" s="49"/>
      <c r="D270" s="50"/>
      <c r="E270" s="49"/>
      <c r="F270" s="7">
        <v>232</v>
      </c>
      <c r="G270" s="6" t="s">
        <v>212</v>
      </c>
      <c r="H270" s="17"/>
      <c r="I270" s="17"/>
      <c r="J270" s="17"/>
      <c r="K270" s="17"/>
      <c r="L270" s="17"/>
      <c r="M270" s="17"/>
      <c r="N270" s="17">
        <v>633967</v>
      </c>
      <c r="O270" s="17"/>
      <c r="P270" s="17"/>
      <c r="Q270" s="17"/>
      <c r="R270" s="17">
        <v>792459</v>
      </c>
      <c r="S270" s="17"/>
      <c r="T270" s="19">
        <f t="shared" si="4"/>
        <v>1426426</v>
      </c>
      <c r="U270" s="19"/>
      <c r="V270" s="51"/>
    </row>
    <row r="271" spans="1:22" ht="15">
      <c r="A271" s="47"/>
      <c r="B271" s="48">
        <v>15000</v>
      </c>
      <c r="C271" s="49">
        <v>796152</v>
      </c>
      <c r="D271" s="50" t="s">
        <v>61</v>
      </c>
      <c r="E271" s="49" t="s">
        <v>200</v>
      </c>
      <c r="F271" s="7">
        <v>111</v>
      </c>
      <c r="G271" s="6" t="s">
        <v>128</v>
      </c>
      <c r="H271" s="19">
        <v>5000000</v>
      </c>
      <c r="I271" s="19">
        <v>5000000</v>
      </c>
      <c r="J271" s="19">
        <v>5000000</v>
      </c>
      <c r="K271" s="19">
        <v>5000000</v>
      </c>
      <c r="L271" s="19">
        <v>5000000</v>
      </c>
      <c r="M271" s="19">
        <v>5000000</v>
      </c>
      <c r="N271" s="17">
        <v>5000000</v>
      </c>
      <c r="O271" s="19">
        <v>5000000</v>
      </c>
      <c r="P271" s="19">
        <v>5000000</v>
      </c>
      <c r="Q271" s="19">
        <v>5000000</v>
      </c>
      <c r="R271" s="19">
        <v>5000000</v>
      </c>
      <c r="S271" s="19">
        <v>5000000</v>
      </c>
      <c r="T271" s="19">
        <f t="shared" si="4"/>
        <v>60000000</v>
      </c>
      <c r="U271" s="19"/>
      <c r="V271" s="51">
        <f>SUM(T271:U280)</f>
        <v>100552456</v>
      </c>
    </row>
    <row r="272" spans="1:22" ht="15">
      <c r="A272" s="47"/>
      <c r="B272" s="48"/>
      <c r="C272" s="49"/>
      <c r="D272" s="50"/>
      <c r="E272" s="49"/>
      <c r="F272" s="7">
        <v>114</v>
      </c>
      <c r="G272" s="6" t="s">
        <v>203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9">
        <v>0</v>
      </c>
      <c r="T272" s="19">
        <f t="shared" si="4"/>
        <v>0</v>
      </c>
      <c r="U272" s="19">
        <v>5000000</v>
      </c>
      <c r="V272" s="51"/>
    </row>
    <row r="273" spans="1:22" ht="15">
      <c r="A273" s="47"/>
      <c r="B273" s="48"/>
      <c r="C273" s="49"/>
      <c r="D273" s="50"/>
      <c r="E273" s="49"/>
      <c r="F273" s="7">
        <v>131</v>
      </c>
      <c r="G273" s="6" t="s">
        <v>206</v>
      </c>
      <c r="H273" s="17"/>
      <c r="I273" s="17">
        <v>2289324</v>
      </c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9">
        <f t="shared" si="4"/>
        <v>2289324</v>
      </c>
      <c r="U273" s="19"/>
      <c r="V273" s="51"/>
    </row>
    <row r="274" spans="1:22" ht="15">
      <c r="A274" s="47"/>
      <c r="B274" s="48"/>
      <c r="C274" s="49"/>
      <c r="D274" s="50"/>
      <c r="E274" s="49"/>
      <c r="F274" s="7">
        <v>133</v>
      </c>
      <c r="G274" s="6" t="s">
        <v>215</v>
      </c>
      <c r="H274" s="17">
        <v>1500000</v>
      </c>
      <c r="I274" s="17">
        <v>1500000</v>
      </c>
      <c r="J274" s="17">
        <v>1500000</v>
      </c>
      <c r="K274" s="19">
        <v>1500000</v>
      </c>
      <c r="L274" s="17">
        <v>1500000</v>
      </c>
      <c r="M274" s="17">
        <v>1500000</v>
      </c>
      <c r="N274" s="17">
        <v>1500000</v>
      </c>
      <c r="O274" s="17">
        <v>1500000</v>
      </c>
      <c r="P274" s="17">
        <v>1500000</v>
      </c>
      <c r="Q274" s="17">
        <v>1500000</v>
      </c>
      <c r="R274" s="17">
        <v>1500000</v>
      </c>
      <c r="S274" s="17">
        <v>1500000</v>
      </c>
      <c r="T274" s="19">
        <f t="shared" si="4"/>
        <v>18000000</v>
      </c>
      <c r="U274" s="19"/>
      <c r="V274" s="51"/>
    </row>
    <row r="275" spans="1:22" ht="15">
      <c r="A275" s="47"/>
      <c r="B275" s="48"/>
      <c r="C275" s="49"/>
      <c r="D275" s="50"/>
      <c r="E275" s="49"/>
      <c r="F275" s="7">
        <v>133</v>
      </c>
      <c r="G275" s="6" t="s">
        <v>216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>
        <v>0</v>
      </c>
      <c r="T275" s="19">
        <f t="shared" si="4"/>
        <v>0</v>
      </c>
      <c r="U275" s="19">
        <v>1500000</v>
      </c>
      <c r="V275" s="51"/>
    </row>
    <row r="276" spans="1:22" ht="15">
      <c r="A276" s="47"/>
      <c r="B276" s="48"/>
      <c r="C276" s="49"/>
      <c r="D276" s="50"/>
      <c r="E276" s="49"/>
      <c r="F276" s="7">
        <v>123</v>
      </c>
      <c r="G276" s="6" t="s">
        <v>207</v>
      </c>
      <c r="H276" s="17"/>
      <c r="I276" s="20"/>
      <c r="J276" s="17">
        <v>736674</v>
      </c>
      <c r="K276" s="17">
        <v>1133344</v>
      </c>
      <c r="L276" s="17">
        <v>905613</v>
      </c>
      <c r="M276" s="17">
        <v>1103240</v>
      </c>
      <c r="N276" s="17">
        <v>992384</v>
      </c>
      <c r="O276" s="17">
        <v>1133344</v>
      </c>
      <c r="P276" s="20">
        <v>1133344</v>
      </c>
      <c r="Q276" s="20">
        <v>1133344</v>
      </c>
      <c r="R276" s="17">
        <v>1133344</v>
      </c>
      <c r="S276" s="17">
        <v>1096156</v>
      </c>
      <c r="T276" s="19">
        <f t="shared" si="4"/>
        <v>10500787</v>
      </c>
      <c r="U276" s="19"/>
      <c r="V276" s="51"/>
    </row>
    <row r="277" spans="1:22" ht="15">
      <c r="A277" s="47"/>
      <c r="B277" s="48"/>
      <c r="C277" s="49"/>
      <c r="D277" s="50"/>
      <c r="E277" s="49"/>
      <c r="F277" s="7">
        <v>123</v>
      </c>
      <c r="G277" s="6" t="s">
        <v>208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>
        <v>927955</v>
      </c>
      <c r="T277" s="19">
        <f t="shared" si="4"/>
        <v>927955</v>
      </c>
      <c r="U277" s="19">
        <v>456437</v>
      </c>
      <c r="V277" s="51"/>
    </row>
    <row r="278" spans="1:22" ht="15">
      <c r="A278" s="47"/>
      <c r="B278" s="48"/>
      <c r="C278" s="49"/>
      <c r="D278" s="50"/>
      <c r="E278" s="49"/>
      <c r="F278" s="7">
        <v>123</v>
      </c>
      <c r="G278" s="6" t="s">
        <v>219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>
        <v>634673</v>
      </c>
      <c r="T278" s="19">
        <f t="shared" si="4"/>
        <v>634673</v>
      </c>
      <c r="U278" s="19"/>
      <c r="V278" s="51"/>
    </row>
    <row r="279" spans="1:22" ht="15">
      <c r="A279" s="47"/>
      <c r="B279" s="48"/>
      <c r="C279" s="49"/>
      <c r="D279" s="50"/>
      <c r="E279" s="49"/>
      <c r="F279" s="7">
        <v>123</v>
      </c>
      <c r="G279" s="6" t="s">
        <v>209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9">
        <f t="shared" si="4"/>
        <v>0</v>
      </c>
      <c r="U279" s="19">
        <v>10566</v>
      </c>
      <c r="V279" s="51"/>
    </row>
    <row r="280" spans="1:22" ht="15">
      <c r="A280" s="47"/>
      <c r="B280" s="48"/>
      <c r="C280" s="49"/>
      <c r="D280" s="50"/>
      <c r="E280" s="49"/>
      <c r="F280" s="7">
        <v>232</v>
      </c>
      <c r="G280" s="6" t="s">
        <v>212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20">
        <v>1232714</v>
      </c>
      <c r="R280" s="17"/>
      <c r="S280" s="17"/>
      <c r="T280" s="19">
        <f t="shared" si="4"/>
        <v>1232714</v>
      </c>
      <c r="U280" s="19"/>
      <c r="V280" s="51"/>
    </row>
    <row r="281" spans="1:22" ht="15">
      <c r="A281" s="47"/>
      <c r="B281" s="48">
        <v>15000</v>
      </c>
      <c r="C281" s="49">
        <v>818429</v>
      </c>
      <c r="D281" s="50" t="s">
        <v>33</v>
      </c>
      <c r="E281" s="49" t="s">
        <v>200</v>
      </c>
      <c r="F281" s="7">
        <v>111</v>
      </c>
      <c r="G281" s="6" t="s">
        <v>128</v>
      </c>
      <c r="H281" s="19">
        <v>5000000</v>
      </c>
      <c r="I281" s="19">
        <v>5000000</v>
      </c>
      <c r="J281" s="19">
        <v>5000000</v>
      </c>
      <c r="K281" s="19">
        <v>5000000</v>
      </c>
      <c r="L281" s="19">
        <v>5000000</v>
      </c>
      <c r="M281" s="19">
        <v>5000000</v>
      </c>
      <c r="N281" s="17">
        <v>5000000</v>
      </c>
      <c r="O281" s="19">
        <v>5000000</v>
      </c>
      <c r="P281" s="19">
        <v>5000000</v>
      </c>
      <c r="Q281" s="19">
        <v>5000000</v>
      </c>
      <c r="R281" s="19">
        <v>5000000</v>
      </c>
      <c r="S281" s="19">
        <v>5000000</v>
      </c>
      <c r="T281" s="19">
        <f t="shared" si="4"/>
        <v>60000000</v>
      </c>
      <c r="U281" s="19"/>
      <c r="V281" s="51">
        <f>SUM(T281:U286)</f>
        <v>88789324</v>
      </c>
    </row>
    <row r="282" spans="1:22" ht="15">
      <c r="A282" s="47"/>
      <c r="B282" s="48"/>
      <c r="C282" s="49"/>
      <c r="D282" s="50"/>
      <c r="E282" s="49"/>
      <c r="F282" s="7">
        <v>114</v>
      </c>
      <c r="G282" s="6" t="s">
        <v>203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9">
        <v>0</v>
      </c>
      <c r="T282" s="19">
        <f t="shared" si="4"/>
        <v>0</v>
      </c>
      <c r="U282" s="19">
        <v>5000000</v>
      </c>
      <c r="V282" s="51"/>
    </row>
    <row r="283" spans="1:22" ht="15">
      <c r="A283" s="47"/>
      <c r="B283" s="48"/>
      <c r="C283" s="49"/>
      <c r="D283" s="50"/>
      <c r="E283" s="49"/>
      <c r="F283" s="7">
        <v>131</v>
      </c>
      <c r="G283" s="6" t="s">
        <v>217</v>
      </c>
      <c r="H283" s="17"/>
      <c r="I283" s="17"/>
      <c r="J283" s="19">
        <v>2000000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9">
        <f t="shared" si="4"/>
        <v>2000000</v>
      </c>
      <c r="U283" s="17"/>
      <c r="V283" s="51"/>
    </row>
    <row r="284" spans="1:22" ht="15">
      <c r="A284" s="47"/>
      <c r="B284" s="48"/>
      <c r="C284" s="49"/>
      <c r="D284" s="50"/>
      <c r="E284" s="49"/>
      <c r="F284" s="7">
        <v>131</v>
      </c>
      <c r="G284" s="6" t="s">
        <v>206</v>
      </c>
      <c r="H284" s="17"/>
      <c r="I284" s="17">
        <v>2289324</v>
      </c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9">
        <f t="shared" si="4"/>
        <v>2289324</v>
      </c>
      <c r="U284" s="17"/>
      <c r="V284" s="51"/>
    </row>
    <row r="285" spans="1:22" ht="15">
      <c r="A285" s="47"/>
      <c r="B285" s="48"/>
      <c r="C285" s="49"/>
      <c r="D285" s="50"/>
      <c r="E285" s="49"/>
      <c r="F285" s="7">
        <v>133</v>
      </c>
      <c r="G285" s="6" t="s">
        <v>215</v>
      </c>
      <c r="H285" s="17">
        <v>1500000</v>
      </c>
      <c r="I285" s="17">
        <v>1500000</v>
      </c>
      <c r="J285" s="19">
        <v>1500000</v>
      </c>
      <c r="K285" s="19">
        <v>1500000</v>
      </c>
      <c r="L285" s="17">
        <v>1500000</v>
      </c>
      <c r="M285" s="17">
        <v>1500000</v>
      </c>
      <c r="N285" s="17">
        <v>1500000</v>
      </c>
      <c r="O285" s="17">
        <v>1500000</v>
      </c>
      <c r="P285" s="17">
        <v>1500000</v>
      </c>
      <c r="Q285" s="17">
        <v>1500000</v>
      </c>
      <c r="R285" s="17">
        <v>1500000</v>
      </c>
      <c r="S285" s="17">
        <v>1500000</v>
      </c>
      <c r="T285" s="19">
        <f t="shared" si="4"/>
        <v>18000000</v>
      </c>
      <c r="U285" s="17"/>
      <c r="V285" s="51"/>
    </row>
    <row r="286" spans="1:22" ht="15">
      <c r="A286" s="47"/>
      <c r="B286" s="48"/>
      <c r="C286" s="49"/>
      <c r="D286" s="50"/>
      <c r="E286" s="49"/>
      <c r="F286" s="7">
        <v>133</v>
      </c>
      <c r="G286" s="6" t="s">
        <v>216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>
        <v>0</v>
      </c>
      <c r="T286" s="19">
        <f t="shared" si="4"/>
        <v>0</v>
      </c>
      <c r="U286" s="19">
        <v>1500000</v>
      </c>
      <c r="V286" s="51"/>
    </row>
    <row r="287" spans="1:22" ht="15">
      <c r="A287" s="47"/>
      <c r="B287" s="48">
        <v>15000</v>
      </c>
      <c r="C287" s="49">
        <v>919054</v>
      </c>
      <c r="D287" s="50" t="s">
        <v>62</v>
      </c>
      <c r="E287" s="49" t="s">
        <v>200</v>
      </c>
      <c r="F287" s="7">
        <v>111</v>
      </c>
      <c r="G287" s="6" t="s">
        <v>128</v>
      </c>
      <c r="H287" s="19">
        <v>5000000</v>
      </c>
      <c r="I287" s="19">
        <v>5000000</v>
      </c>
      <c r="J287" s="19">
        <v>5000000</v>
      </c>
      <c r="K287" s="19">
        <v>5000000</v>
      </c>
      <c r="L287" s="19">
        <v>5000000</v>
      </c>
      <c r="M287" s="19">
        <v>5000000</v>
      </c>
      <c r="N287" s="17">
        <v>5000000</v>
      </c>
      <c r="O287" s="19">
        <v>5000000</v>
      </c>
      <c r="P287" s="19">
        <v>5000000</v>
      </c>
      <c r="Q287" s="19">
        <v>5000000</v>
      </c>
      <c r="R287" s="19">
        <v>5000000</v>
      </c>
      <c r="S287" s="19">
        <v>5000000</v>
      </c>
      <c r="T287" s="19">
        <f t="shared" si="4"/>
        <v>60000000</v>
      </c>
      <c r="U287" s="19"/>
      <c r="V287" s="51">
        <f>SUM(T287:U296)</f>
        <v>98061668</v>
      </c>
    </row>
    <row r="288" spans="1:22" ht="15">
      <c r="A288" s="47"/>
      <c r="B288" s="48"/>
      <c r="C288" s="49"/>
      <c r="D288" s="50"/>
      <c r="E288" s="49"/>
      <c r="F288" s="7">
        <v>114</v>
      </c>
      <c r="G288" s="6" t="s">
        <v>203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9">
        <v>0</v>
      </c>
      <c r="T288" s="19">
        <f t="shared" si="4"/>
        <v>0</v>
      </c>
      <c r="U288" s="19">
        <v>5000000</v>
      </c>
      <c r="V288" s="51"/>
    </row>
    <row r="289" spans="1:22" ht="15">
      <c r="A289" s="47"/>
      <c r="B289" s="48"/>
      <c r="C289" s="49"/>
      <c r="D289" s="50"/>
      <c r="E289" s="49"/>
      <c r="F289" s="7">
        <v>131</v>
      </c>
      <c r="G289" s="6" t="s">
        <v>206</v>
      </c>
      <c r="H289" s="17"/>
      <c r="I289" s="17">
        <v>2289324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9">
        <f t="shared" si="4"/>
        <v>2289324</v>
      </c>
      <c r="U289" s="19"/>
      <c r="V289" s="51"/>
    </row>
    <row r="290" spans="1:22" ht="15">
      <c r="A290" s="47"/>
      <c r="B290" s="48"/>
      <c r="C290" s="49"/>
      <c r="D290" s="50"/>
      <c r="E290" s="49"/>
      <c r="F290" s="7">
        <v>133</v>
      </c>
      <c r="G290" s="6" t="s">
        <v>215</v>
      </c>
      <c r="H290" s="17">
        <v>1500000</v>
      </c>
      <c r="I290" s="17">
        <v>1500000</v>
      </c>
      <c r="J290" s="19">
        <v>1500000</v>
      </c>
      <c r="K290" s="17">
        <v>1500000</v>
      </c>
      <c r="L290" s="17">
        <v>1500000</v>
      </c>
      <c r="M290" s="17">
        <v>1500000</v>
      </c>
      <c r="N290" s="17">
        <v>1500000</v>
      </c>
      <c r="O290" s="17">
        <v>1500000</v>
      </c>
      <c r="P290" s="17">
        <v>1500000</v>
      </c>
      <c r="Q290" s="17">
        <v>1500000</v>
      </c>
      <c r="R290" s="17">
        <v>1500000</v>
      </c>
      <c r="S290" s="17">
        <v>1500000</v>
      </c>
      <c r="T290" s="19">
        <f t="shared" si="4"/>
        <v>18000000</v>
      </c>
      <c r="U290" s="19"/>
      <c r="V290" s="51"/>
    </row>
    <row r="291" spans="1:22" ht="15">
      <c r="A291" s="47"/>
      <c r="B291" s="48"/>
      <c r="C291" s="49"/>
      <c r="D291" s="50"/>
      <c r="E291" s="49"/>
      <c r="F291" s="7">
        <v>133</v>
      </c>
      <c r="G291" s="6" t="s">
        <v>216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>
        <v>0</v>
      </c>
      <c r="T291" s="19">
        <f t="shared" si="4"/>
        <v>0</v>
      </c>
      <c r="U291" s="19">
        <v>1500000</v>
      </c>
      <c r="V291" s="51"/>
    </row>
    <row r="292" spans="1:22" ht="15">
      <c r="A292" s="47"/>
      <c r="B292" s="48"/>
      <c r="C292" s="49"/>
      <c r="D292" s="50"/>
      <c r="E292" s="49"/>
      <c r="F292" s="7">
        <v>123</v>
      </c>
      <c r="G292" s="6" t="s">
        <v>207</v>
      </c>
      <c r="H292" s="20"/>
      <c r="I292" s="17">
        <v>197273</v>
      </c>
      <c r="J292" s="17">
        <v>752611</v>
      </c>
      <c r="K292" s="17">
        <v>828049</v>
      </c>
      <c r="L292" s="17">
        <v>833362</v>
      </c>
      <c r="M292" s="17">
        <v>917300</v>
      </c>
      <c r="N292" s="17">
        <v>893571</v>
      </c>
      <c r="O292" s="17">
        <v>973968</v>
      </c>
      <c r="P292" s="17">
        <v>893571</v>
      </c>
      <c r="Q292" s="17">
        <v>846466</v>
      </c>
      <c r="R292" s="17">
        <v>1063218</v>
      </c>
      <c r="S292" s="17">
        <v>1133344</v>
      </c>
      <c r="T292" s="19">
        <f t="shared" si="4"/>
        <v>9332733</v>
      </c>
      <c r="U292" s="19"/>
      <c r="V292" s="51"/>
    </row>
    <row r="293" spans="1:22" ht="15">
      <c r="A293" s="47"/>
      <c r="B293" s="48"/>
      <c r="C293" s="49"/>
      <c r="D293" s="50"/>
      <c r="E293" s="49"/>
      <c r="F293" s="7">
        <v>123</v>
      </c>
      <c r="G293" s="6" t="s">
        <v>269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>
        <v>822737</v>
      </c>
      <c r="T293" s="19">
        <f t="shared" si="4"/>
        <v>822737</v>
      </c>
      <c r="U293" s="19"/>
      <c r="V293" s="51"/>
    </row>
    <row r="294" spans="1:22" ht="15">
      <c r="A294" s="47"/>
      <c r="B294" s="48"/>
      <c r="C294" s="49"/>
      <c r="D294" s="50"/>
      <c r="E294" s="49"/>
      <c r="F294" s="7">
        <v>114</v>
      </c>
      <c r="G294" s="6" t="s">
        <v>211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>
        <v>9061</v>
      </c>
      <c r="T294" s="19">
        <f t="shared" si="4"/>
        <v>9061</v>
      </c>
      <c r="U294" s="19"/>
      <c r="V294" s="51"/>
    </row>
    <row r="295" spans="1:22" ht="15">
      <c r="A295" s="47"/>
      <c r="B295" s="48"/>
      <c r="C295" s="49"/>
      <c r="D295" s="50"/>
      <c r="E295" s="49"/>
      <c r="F295" s="7">
        <v>123</v>
      </c>
      <c r="G295" s="6" t="s">
        <v>208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>
        <v>846289</v>
      </c>
      <c r="T295" s="19">
        <f t="shared" si="4"/>
        <v>846289</v>
      </c>
      <c r="U295" s="19"/>
      <c r="V295" s="51"/>
    </row>
    <row r="296" spans="1:22" ht="15">
      <c r="A296" s="47"/>
      <c r="B296" s="48"/>
      <c r="C296" s="49"/>
      <c r="D296" s="50"/>
      <c r="E296" s="49"/>
      <c r="F296" s="7">
        <v>125</v>
      </c>
      <c r="G296" s="6" t="s">
        <v>210</v>
      </c>
      <c r="H296" s="17"/>
      <c r="I296" s="17"/>
      <c r="J296" s="17"/>
      <c r="K296" s="17"/>
      <c r="L296" s="17"/>
      <c r="M296" s="17"/>
      <c r="N296" s="17">
        <v>70833</v>
      </c>
      <c r="O296" s="17"/>
      <c r="P296" s="20">
        <v>37896</v>
      </c>
      <c r="Q296" s="17"/>
      <c r="R296" s="17"/>
      <c r="S296" s="17"/>
      <c r="T296" s="19">
        <f t="shared" si="4"/>
        <v>108729</v>
      </c>
      <c r="U296" s="19">
        <v>152795</v>
      </c>
      <c r="V296" s="51"/>
    </row>
    <row r="297" spans="1:22" ht="15">
      <c r="A297" s="47"/>
      <c r="B297" s="48">
        <v>15000</v>
      </c>
      <c r="C297" s="49">
        <v>1214945</v>
      </c>
      <c r="D297" s="50" t="s">
        <v>34</v>
      </c>
      <c r="E297" s="49" t="s">
        <v>200</v>
      </c>
      <c r="F297" s="7">
        <v>111</v>
      </c>
      <c r="G297" s="6" t="s">
        <v>128</v>
      </c>
      <c r="H297" s="19">
        <v>5000000</v>
      </c>
      <c r="I297" s="19">
        <v>5000000</v>
      </c>
      <c r="J297" s="19">
        <v>5000000</v>
      </c>
      <c r="K297" s="19">
        <v>5000000</v>
      </c>
      <c r="L297" s="19">
        <v>5000000</v>
      </c>
      <c r="M297" s="19">
        <v>5000000</v>
      </c>
      <c r="N297" s="17">
        <v>5000000</v>
      </c>
      <c r="O297" s="19">
        <v>5000000</v>
      </c>
      <c r="P297" s="19">
        <v>5000000</v>
      </c>
      <c r="Q297" s="19">
        <v>5000000</v>
      </c>
      <c r="R297" s="19">
        <v>5000000</v>
      </c>
      <c r="S297" s="19">
        <v>5000000</v>
      </c>
      <c r="T297" s="19">
        <f t="shared" si="4"/>
        <v>60000000</v>
      </c>
      <c r="U297" s="19"/>
      <c r="V297" s="51">
        <f>SUM(T297:U305)</f>
        <v>100534370</v>
      </c>
    </row>
    <row r="298" spans="1:22" ht="15">
      <c r="A298" s="47"/>
      <c r="B298" s="48"/>
      <c r="C298" s="49"/>
      <c r="D298" s="50"/>
      <c r="E298" s="49"/>
      <c r="F298" s="7">
        <v>114</v>
      </c>
      <c r="G298" s="6" t="s">
        <v>203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9">
        <v>0</v>
      </c>
      <c r="T298" s="19">
        <f t="shared" si="4"/>
        <v>0</v>
      </c>
      <c r="U298" s="19">
        <v>5000000</v>
      </c>
      <c r="V298" s="51"/>
    </row>
    <row r="299" spans="1:22" ht="15">
      <c r="A299" s="47"/>
      <c r="B299" s="48"/>
      <c r="C299" s="49"/>
      <c r="D299" s="50"/>
      <c r="E299" s="49"/>
      <c r="F299" s="10">
        <v>131</v>
      </c>
      <c r="G299" s="7" t="s">
        <v>217</v>
      </c>
      <c r="H299" s="17"/>
      <c r="I299" s="17"/>
      <c r="J299" s="17">
        <v>2000000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9">
        <f t="shared" si="4"/>
        <v>2000000</v>
      </c>
      <c r="U299" s="19"/>
      <c r="V299" s="51"/>
    </row>
    <row r="300" spans="1:22" ht="15">
      <c r="A300" s="47"/>
      <c r="B300" s="48"/>
      <c r="C300" s="49"/>
      <c r="D300" s="50"/>
      <c r="E300" s="49"/>
      <c r="F300" s="7">
        <v>131</v>
      </c>
      <c r="G300" s="6" t="s">
        <v>206</v>
      </c>
      <c r="H300" s="17"/>
      <c r="I300" s="17">
        <v>2289324</v>
      </c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9">
        <f t="shared" si="4"/>
        <v>2289324</v>
      </c>
      <c r="U300" s="19"/>
      <c r="V300" s="51"/>
    </row>
    <row r="301" spans="1:22" ht="15">
      <c r="A301" s="47"/>
      <c r="B301" s="48"/>
      <c r="C301" s="49"/>
      <c r="D301" s="50"/>
      <c r="E301" s="49"/>
      <c r="F301" s="7">
        <v>133</v>
      </c>
      <c r="G301" s="6" t="s">
        <v>215</v>
      </c>
      <c r="H301" s="17">
        <v>1500000</v>
      </c>
      <c r="I301" s="17">
        <v>1500000</v>
      </c>
      <c r="J301" s="17">
        <v>1500000</v>
      </c>
      <c r="K301" s="17">
        <v>1500000</v>
      </c>
      <c r="L301" s="17">
        <v>1500000</v>
      </c>
      <c r="M301" s="17">
        <v>1500000</v>
      </c>
      <c r="N301" s="17">
        <v>1500000</v>
      </c>
      <c r="O301" s="17">
        <v>1500000</v>
      </c>
      <c r="P301" s="17">
        <v>1500000</v>
      </c>
      <c r="Q301" s="17">
        <v>1500000</v>
      </c>
      <c r="R301" s="17">
        <v>1500000</v>
      </c>
      <c r="S301" s="17">
        <v>1500000</v>
      </c>
      <c r="T301" s="19">
        <f t="shared" si="4"/>
        <v>18000000</v>
      </c>
      <c r="U301" s="19"/>
      <c r="V301" s="51"/>
    </row>
    <row r="302" spans="1:22" ht="15">
      <c r="A302" s="47"/>
      <c r="B302" s="48"/>
      <c r="C302" s="49"/>
      <c r="D302" s="50"/>
      <c r="E302" s="49"/>
      <c r="F302" s="7">
        <v>133</v>
      </c>
      <c r="G302" s="6" t="s">
        <v>216</v>
      </c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>
        <v>0</v>
      </c>
      <c r="T302" s="19">
        <f t="shared" si="4"/>
        <v>0</v>
      </c>
      <c r="U302" s="19">
        <v>1500000</v>
      </c>
      <c r="V302" s="51"/>
    </row>
    <row r="303" spans="1:22" ht="15">
      <c r="A303" s="47"/>
      <c r="B303" s="48"/>
      <c r="C303" s="49"/>
      <c r="D303" s="50"/>
      <c r="E303" s="49"/>
      <c r="F303" s="7">
        <v>123</v>
      </c>
      <c r="G303" s="6" t="s">
        <v>207</v>
      </c>
      <c r="H303" s="20"/>
      <c r="I303" s="17">
        <v>174606</v>
      </c>
      <c r="J303" s="17">
        <v>121126</v>
      </c>
      <c r="K303" s="17">
        <v>1133344</v>
      </c>
      <c r="L303" s="17">
        <v>833362</v>
      </c>
      <c r="M303" s="17">
        <v>1133344</v>
      </c>
      <c r="N303" s="17">
        <v>1124490</v>
      </c>
      <c r="O303" s="17">
        <v>968655</v>
      </c>
      <c r="P303" s="17">
        <v>1115636</v>
      </c>
      <c r="Q303" s="17">
        <v>945634</v>
      </c>
      <c r="R303" s="17">
        <v>1052593</v>
      </c>
      <c r="S303" s="17">
        <v>1133344</v>
      </c>
      <c r="T303" s="19">
        <f t="shared" si="4"/>
        <v>9736134</v>
      </c>
      <c r="U303" s="19"/>
      <c r="V303" s="51"/>
    </row>
    <row r="304" spans="1:22" ht="15">
      <c r="A304" s="47"/>
      <c r="B304" s="48"/>
      <c r="C304" s="49"/>
      <c r="D304" s="50"/>
      <c r="E304" s="49"/>
      <c r="F304" s="7">
        <v>123</v>
      </c>
      <c r="G304" s="6" t="s">
        <v>207</v>
      </c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>
        <v>881175</v>
      </c>
      <c r="T304" s="19">
        <f t="shared" si="4"/>
        <v>881175</v>
      </c>
      <c r="U304" s="19"/>
      <c r="V304" s="51"/>
    </row>
    <row r="305" spans="1:22" ht="15">
      <c r="A305" s="47"/>
      <c r="B305" s="48"/>
      <c r="C305" s="49"/>
      <c r="D305" s="50"/>
      <c r="E305" s="49"/>
      <c r="F305" s="7">
        <v>123</v>
      </c>
      <c r="G305" s="6" t="s">
        <v>208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884776</v>
      </c>
      <c r="T305" s="19">
        <f t="shared" si="4"/>
        <v>884776</v>
      </c>
      <c r="U305" s="19">
        <v>242961</v>
      </c>
      <c r="V305" s="51"/>
    </row>
    <row r="306" spans="1:22" ht="15">
      <c r="A306" s="47"/>
      <c r="B306" s="48">
        <v>15000</v>
      </c>
      <c r="C306" s="49">
        <v>1407951</v>
      </c>
      <c r="D306" s="50" t="s">
        <v>35</v>
      </c>
      <c r="E306" s="49" t="s">
        <v>200</v>
      </c>
      <c r="F306" s="7">
        <v>111</v>
      </c>
      <c r="G306" s="6" t="s">
        <v>128</v>
      </c>
      <c r="H306" s="19">
        <v>5000000</v>
      </c>
      <c r="I306" s="19">
        <v>5000000</v>
      </c>
      <c r="J306" s="19">
        <v>5000000</v>
      </c>
      <c r="K306" s="19">
        <v>5000000</v>
      </c>
      <c r="L306" s="19">
        <v>5000000</v>
      </c>
      <c r="M306" s="19">
        <v>5000000</v>
      </c>
      <c r="N306" s="19">
        <v>5000000</v>
      </c>
      <c r="O306" s="19">
        <v>5000000</v>
      </c>
      <c r="P306" s="19">
        <v>5000000</v>
      </c>
      <c r="Q306" s="19">
        <v>5000000</v>
      </c>
      <c r="R306" s="19">
        <v>5000000</v>
      </c>
      <c r="S306" s="19">
        <v>5000000</v>
      </c>
      <c r="T306" s="19">
        <f t="shared" si="4"/>
        <v>60000000</v>
      </c>
      <c r="U306" s="19"/>
      <c r="V306" s="51">
        <f>SUM(T306:U317)</f>
        <v>106552668</v>
      </c>
    </row>
    <row r="307" spans="1:22" ht="15">
      <c r="A307" s="47"/>
      <c r="B307" s="48"/>
      <c r="C307" s="49"/>
      <c r="D307" s="50"/>
      <c r="E307" s="49"/>
      <c r="F307" s="7">
        <v>114</v>
      </c>
      <c r="G307" s="6" t="s">
        <v>203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9">
        <v>0</v>
      </c>
      <c r="T307" s="19">
        <f t="shared" si="4"/>
        <v>0</v>
      </c>
      <c r="U307" s="19">
        <v>5000000</v>
      </c>
      <c r="V307" s="51"/>
    </row>
    <row r="308" spans="1:22" ht="15">
      <c r="A308" s="47"/>
      <c r="B308" s="48"/>
      <c r="C308" s="49"/>
      <c r="D308" s="50"/>
      <c r="E308" s="49"/>
      <c r="F308" s="7">
        <v>131</v>
      </c>
      <c r="G308" s="6" t="s">
        <v>206</v>
      </c>
      <c r="H308" s="17"/>
      <c r="I308" s="17">
        <v>2289324</v>
      </c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9">
        <f t="shared" si="4"/>
        <v>2289324</v>
      </c>
      <c r="U308" s="17"/>
      <c r="V308" s="51"/>
    </row>
    <row r="309" spans="1:22" ht="15">
      <c r="A309" s="47"/>
      <c r="B309" s="48"/>
      <c r="C309" s="49"/>
      <c r="D309" s="50"/>
      <c r="E309" s="49"/>
      <c r="F309" s="7">
        <v>133</v>
      </c>
      <c r="G309" s="6" t="s">
        <v>215</v>
      </c>
      <c r="H309" s="17">
        <v>1500000</v>
      </c>
      <c r="I309" s="17">
        <v>1500000</v>
      </c>
      <c r="J309" s="17">
        <v>1500000</v>
      </c>
      <c r="K309" s="17">
        <v>1500000</v>
      </c>
      <c r="L309" s="17">
        <v>1500000</v>
      </c>
      <c r="M309" s="17">
        <v>1500000</v>
      </c>
      <c r="N309" s="17">
        <v>1500000</v>
      </c>
      <c r="O309" s="17">
        <v>1500000</v>
      </c>
      <c r="P309" s="17">
        <v>1500000</v>
      </c>
      <c r="Q309" s="17">
        <v>1500000</v>
      </c>
      <c r="R309" s="17">
        <v>1500000</v>
      </c>
      <c r="S309" s="17">
        <v>1500000</v>
      </c>
      <c r="T309" s="19">
        <f t="shared" si="4"/>
        <v>18000000</v>
      </c>
      <c r="U309" s="17"/>
      <c r="V309" s="51"/>
    </row>
    <row r="310" spans="1:22" ht="15">
      <c r="A310" s="47"/>
      <c r="B310" s="48"/>
      <c r="C310" s="49"/>
      <c r="D310" s="50"/>
      <c r="E310" s="49"/>
      <c r="F310" s="7">
        <v>133</v>
      </c>
      <c r="G310" s="6" t="s">
        <v>216</v>
      </c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>
        <v>0</v>
      </c>
      <c r="T310" s="19">
        <f t="shared" si="4"/>
        <v>0</v>
      </c>
      <c r="U310" s="19">
        <v>1500000</v>
      </c>
      <c r="V310" s="51"/>
    </row>
    <row r="311" spans="1:22" ht="15">
      <c r="A311" s="47"/>
      <c r="B311" s="48"/>
      <c r="C311" s="49"/>
      <c r="D311" s="50"/>
      <c r="E311" s="49"/>
      <c r="F311" s="7">
        <v>123</v>
      </c>
      <c r="G311" s="6" t="s">
        <v>207</v>
      </c>
      <c r="H311" s="20"/>
      <c r="I311" s="17">
        <v>155835</v>
      </c>
      <c r="J311" s="17">
        <v>754382</v>
      </c>
      <c r="K311" s="17">
        <v>1133344</v>
      </c>
      <c r="L311" s="17">
        <v>1062510</v>
      </c>
      <c r="M311" s="17">
        <v>1133344</v>
      </c>
      <c r="N311" s="17">
        <v>1133344</v>
      </c>
      <c r="O311" s="17">
        <v>920842</v>
      </c>
      <c r="P311" s="17">
        <v>1133344</v>
      </c>
      <c r="Q311" s="17">
        <v>1030635</v>
      </c>
      <c r="R311" s="17">
        <v>1108552</v>
      </c>
      <c r="S311" s="17">
        <v>1133344</v>
      </c>
      <c r="T311" s="19">
        <f t="shared" si="4"/>
        <v>10699476</v>
      </c>
      <c r="U311" s="19"/>
      <c r="V311" s="51"/>
    </row>
    <row r="312" spans="1:22" ht="15">
      <c r="A312" s="47"/>
      <c r="B312" s="48"/>
      <c r="C312" s="49"/>
      <c r="D312" s="50"/>
      <c r="E312" s="49"/>
      <c r="F312" s="7">
        <v>123</v>
      </c>
      <c r="G312" s="6" t="s">
        <v>208</v>
      </c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>
        <v>975414</v>
      </c>
      <c r="T312" s="19">
        <f t="shared" si="4"/>
        <v>975414</v>
      </c>
      <c r="U312" s="19">
        <v>676111</v>
      </c>
      <c r="V312" s="51"/>
    </row>
    <row r="313" spans="1:22" ht="15">
      <c r="A313" s="47"/>
      <c r="B313" s="48"/>
      <c r="C313" s="49"/>
      <c r="D313" s="50"/>
      <c r="E313" s="49"/>
      <c r="F313" s="7">
        <v>123</v>
      </c>
      <c r="G313" s="6" t="s">
        <v>219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>
        <v>1005488</v>
      </c>
      <c r="T313" s="19">
        <f t="shared" si="4"/>
        <v>1005488</v>
      </c>
      <c r="U313" s="19"/>
      <c r="V313" s="51"/>
    </row>
    <row r="314" spans="1:22" ht="15">
      <c r="A314" s="47"/>
      <c r="B314" s="48"/>
      <c r="C314" s="49"/>
      <c r="D314" s="50"/>
      <c r="E314" s="49"/>
      <c r="F314" s="7">
        <v>125</v>
      </c>
      <c r="G314" s="6" t="s">
        <v>210</v>
      </c>
      <c r="H314" s="17"/>
      <c r="I314" s="20"/>
      <c r="J314" s="17">
        <v>205417</v>
      </c>
      <c r="K314" s="17">
        <v>354167</v>
      </c>
      <c r="L314" s="17">
        <v>354167</v>
      </c>
      <c r="M314" s="17">
        <v>545417</v>
      </c>
      <c r="N314" s="17">
        <v>636438</v>
      </c>
      <c r="O314" s="17">
        <v>541875</v>
      </c>
      <c r="P314" s="17">
        <v>884709</v>
      </c>
      <c r="Q314" s="17">
        <v>699480</v>
      </c>
      <c r="R314" s="17">
        <v>590396</v>
      </c>
      <c r="S314" s="17">
        <v>779167</v>
      </c>
      <c r="T314" s="19">
        <f t="shared" si="4"/>
        <v>5591233</v>
      </c>
      <c r="U314" s="19"/>
      <c r="V314" s="51"/>
    </row>
    <row r="315" spans="1:22" ht="15">
      <c r="A315" s="47"/>
      <c r="B315" s="48"/>
      <c r="C315" s="49"/>
      <c r="D315" s="50"/>
      <c r="E315" s="49"/>
      <c r="F315" s="7">
        <v>125</v>
      </c>
      <c r="G315" s="6" t="s">
        <v>210</v>
      </c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>
        <v>310854</v>
      </c>
      <c r="T315" s="19">
        <f t="shared" si="4"/>
        <v>310854</v>
      </c>
      <c r="U315" s="19"/>
      <c r="V315" s="51"/>
    </row>
    <row r="316" spans="1:22" ht="15">
      <c r="A316" s="47"/>
      <c r="B316" s="48"/>
      <c r="C316" s="49"/>
      <c r="D316" s="50"/>
      <c r="E316" s="49"/>
      <c r="F316" s="7">
        <v>114</v>
      </c>
      <c r="G316" s="6" t="s">
        <v>211</v>
      </c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>
        <v>491841</v>
      </c>
      <c r="T316" s="19">
        <f t="shared" si="4"/>
        <v>491841</v>
      </c>
      <c r="U316" s="19"/>
      <c r="V316" s="51"/>
    </row>
    <row r="317" spans="1:22" ht="15">
      <c r="A317" s="47"/>
      <c r="B317" s="48"/>
      <c r="C317" s="49"/>
      <c r="D317" s="50"/>
      <c r="E317" s="49"/>
      <c r="F317" s="7">
        <v>123</v>
      </c>
      <c r="G317" s="6" t="s">
        <v>209</v>
      </c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9">
        <f t="shared" si="4"/>
        <v>0</v>
      </c>
      <c r="U317" s="19">
        <v>12927</v>
      </c>
      <c r="V317" s="51"/>
    </row>
    <row r="318" spans="1:22" ht="15">
      <c r="A318" s="47"/>
      <c r="B318" s="48">
        <v>15000</v>
      </c>
      <c r="C318" s="49">
        <v>1447444</v>
      </c>
      <c r="D318" s="50" t="s">
        <v>36</v>
      </c>
      <c r="E318" s="49" t="s">
        <v>200</v>
      </c>
      <c r="F318" s="7">
        <v>111</v>
      </c>
      <c r="G318" s="6" t="s">
        <v>128</v>
      </c>
      <c r="H318" s="19">
        <v>5000000</v>
      </c>
      <c r="I318" s="19">
        <v>5000000</v>
      </c>
      <c r="J318" s="19">
        <v>5000000</v>
      </c>
      <c r="K318" s="19">
        <v>5000000</v>
      </c>
      <c r="L318" s="19">
        <v>5000000</v>
      </c>
      <c r="M318" s="19">
        <v>5000000</v>
      </c>
      <c r="N318" s="19">
        <v>5000000</v>
      </c>
      <c r="O318" s="19">
        <v>5000000</v>
      </c>
      <c r="P318" s="19">
        <v>5000000</v>
      </c>
      <c r="Q318" s="19">
        <v>5000000</v>
      </c>
      <c r="R318" s="19">
        <v>5000000</v>
      </c>
      <c r="S318" s="19">
        <v>5000000</v>
      </c>
      <c r="T318" s="19">
        <f t="shared" si="4"/>
        <v>60000000</v>
      </c>
      <c r="U318" s="19"/>
      <c r="V318" s="51">
        <f>SUM(T318:U325)</f>
        <v>96483459</v>
      </c>
    </row>
    <row r="319" spans="1:22" ht="15">
      <c r="A319" s="47"/>
      <c r="B319" s="48"/>
      <c r="C319" s="49"/>
      <c r="D319" s="50"/>
      <c r="E319" s="49"/>
      <c r="F319" s="7">
        <v>114</v>
      </c>
      <c r="G319" s="6" t="s">
        <v>203</v>
      </c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9">
        <v>0</v>
      </c>
      <c r="T319" s="19">
        <f t="shared" si="4"/>
        <v>0</v>
      </c>
      <c r="U319" s="19">
        <v>5000000</v>
      </c>
      <c r="V319" s="51"/>
    </row>
    <row r="320" spans="1:22" ht="15">
      <c r="A320" s="47"/>
      <c r="B320" s="48"/>
      <c r="C320" s="49"/>
      <c r="D320" s="50"/>
      <c r="E320" s="49"/>
      <c r="F320" s="7">
        <v>131</v>
      </c>
      <c r="G320" s="6" t="s">
        <v>206</v>
      </c>
      <c r="H320" s="17"/>
      <c r="I320" s="17">
        <v>2289324</v>
      </c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9">
        <f t="shared" si="4"/>
        <v>2289324</v>
      </c>
      <c r="U320" s="19"/>
      <c r="V320" s="51"/>
    </row>
    <row r="321" spans="1:22" ht="15">
      <c r="A321" s="47"/>
      <c r="B321" s="48"/>
      <c r="C321" s="49"/>
      <c r="D321" s="50"/>
      <c r="E321" s="49"/>
      <c r="F321" s="7">
        <v>133</v>
      </c>
      <c r="G321" s="6" t="s">
        <v>215</v>
      </c>
      <c r="H321" s="17">
        <v>1500000</v>
      </c>
      <c r="I321" s="17">
        <v>1500000</v>
      </c>
      <c r="J321" s="17">
        <v>1500000</v>
      </c>
      <c r="K321" s="19">
        <v>1500000</v>
      </c>
      <c r="L321" s="17">
        <v>1500000</v>
      </c>
      <c r="M321" s="17">
        <v>1500000</v>
      </c>
      <c r="N321" s="17">
        <v>1500000</v>
      </c>
      <c r="O321" s="17">
        <v>1500000</v>
      </c>
      <c r="P321" s="17">
        <v>1500000</v>
      </c>
      <c r="Q321" s="17">
        <v>1500000</v>
      </c>
      <c r="R321" s="17">
        <v>1500000</v>
      </c>
      <c r="S321" s="17">
        <v>1500000</v>
      </c>
      <c r="T321" s="19">
        <f t="shared" si="4"/>
        <v>18000000</v>
      </c>
      <c r="U321" s="19"/>
      <c r="V321" s="51"/>
    </row>
    <row r="322" spans="1:22" ht="15">
      <c r="A322" s="47"/>
      <c r="B322" s="48"/>
      <c r="C322" s="49"/>
      <c r="D322" s="50"/>
      <c r="E322" s="49"/>
      <c r="F322" s="7">
        <v>133</v>
      </c>
      <c r="G322" s="6" t="s">
        <v>216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>
        <v>0</v>
      </c>
      <c r="T322" s="19">
        <f t="shared" si="4"/>
        <v>0</v>
      </c>
      <c r="U322" s="19">
        <v>1500000</v>
      </c>
      <c r="V322" s="51"/>
    </row>
    <row r="323" spans="1:22" ht="15">
      <c r="A323" s="47"/>
      <c r="B323" s="48"/>
      <c r="C323" s="49"/>
      <c r="D323" s="50"/>
      <c r="E323" s="49"/>
      <c r="F323" s="7">
        <v>123</v>
      </c>
      <c r="G323" s="6" t="s">
        <v>207</v>
      </c>
      <c r="H323" s="20"/>
      <c r="I323" s="17">
        <v>146981</v>
      </c>
      <c r="J323" s="17">
        <v>372941</v>
      </c>
      <c r="K323" s="17">
        <v>881175</v>
      </c>
      <c r="L323" s="17">
        <v>667610</v>
      </c>
      <c r="M323" s="17">
        <v>894279</v>
      </c>
      <c r="N323" s="17">
        <v>817070</v>
      </c>
      <c r="O323" s="17">
        <v>557109</v>
      </c>
      <c r="P323" s="17">
        <v>801487</v>
      </c>
      <c r="Q323" s="17">
        <v>1116698</v>
      </c>
      <c r="R323" s="17">
        <v>1090844</v>
      </c>
      <c r="S323" s="17">
        <v>1015405</v>
      </c>
      <c r="T323" s="19">
        <f t="shared" si="4"/>
        <v>8361599</v>
      </c>
      <c r="U323" s="19"/>
      <c r="V323" s="51"/>
    </row>
    <row r="324" spans="1:22" ht="15">
      <c r="A324" s="47"/>
      <c r="B324" s="48"/>
      <c r="C324" s="49"/>
      <c r="D324" s="50"/>
      <c r="E324" s="49"/>
      <c r="F324" s="7">
        <v>123</v>
      </c>
      <c r="G324" s="6" t="s">
        <v>207</v>
      </c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>
        <v>491588</v>
      </c>
      <c r="T324" s="19">
        <f t="shared" si="4"/>
        <v>491588</v>
      </c>
      <c r="U324" s="19"/>
      <c r="V324" s="51"/>
    </row>
    <row r="325" spans="1:22" ht="15">
      <c r="A325" s="47"/>
      <c r="B325" s="48"/>
      <c r="C325" s="49"/>
      <c r="D325" s="50"/>
      <c r="E325" s="49"/>
      <c r="F325" s="7">
        <v>123</v>
      </c>
      <c r="G325" s="6" t="s">
        <v>208</v>
      </c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>
        <v>737766</v>
      </c>
      <c r="T325" s="19">
        <f t="shared" si="4"/>
        <v>737766</v>
      </c>
      <c r="U325" s="19">
        <v>103182</v>
      </c>
      <c r="V325" s="51"/>
    </row>
    <row r="326" spans="1:22" ht="15">
      <c r="A326" s="47"/>
      <c r="B326" s="48">
        <v>15000</v>
      </c>
      <c r="C326" s="49">
        <v>1536740</v>
      </c>
      <c r="D326" s="50" t="s">
        <v>37</v>
      </c>
      <c r="E326" s="49" t="s">
        <v>200</v>
      </c>
      <c r="F326" s="7">
        <v>111</v>
      </c>
      <c r="G326" s="6" t="s">
        <v>128</v>
      </c>
      <c r="H326" s="19">
        <v>5000000</v>
      </c>
      <c r="I326" s="19">
        <v>5000000</v>
      </c>
      <c r="J326" s="19">
        <v>5000000</v>
      </c>
      <c r="K326" s="19">
        <v>5000000</v>
      </c>
      <c r="L326" s="19">
        <v>5000000</v>
      </c>
      <c r="M326" s="19">
        <v>5000000</v>
      </c>
      <c r="N326" s="19">
        <v>5000000</v>
      </c>
      <c r="O326" s="19">
        <v>5000000</v>
      </c>
      <c r="P326" s="19">
        <v>5000000</v>
      </c>
      <c r="Q326" s="19">
        <v>5000000</v>
      </c>
      <c r="R326" s="19">
        <v>5000000</v>
      </c>
      <c r="S326" s="19">
        <v>5000000</v>
      </c>
      <c r="T326" s="19">
        <f aca="true" t="shared" si="5" ref="T326:T389">SUM(H326:S326)</f>
        <v>60000000</v>
      </c>
      <c r="U326" s="19"/>
      <c r="V326" s="51">
        <f>SUM(T326:U335)</f>
        <v>98959461</v>
      </c>
    </row>
    <row r="327" spans="1:22" ht="15">
      <c r="A327" s="47"/>
      <c r="B327" s="48"/>
      <c r="C327" s="49"/>
      <c r="D327" s="50"/>
      <c r="E327" s="49"/>
      <c r="F327" s="7">
        <v>114</v>
      </c>
      <c r="G327" s="6" t="s">
        <v>203</v>
      </c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9">
        <v>0</v>
      </c>
      <c r="T327" s="19">
        <f t="shared" si="5"/>
        <v>0</v>
      </c>
      <c r="U327" s="19">
        <v>5000000</v>
      </c>
      <c r="V327" s="51"/>
    </row>
    <row r="328" spans="1:22" ht="15">
      <c r="A328" s="47"/>
      <c r="B328" s="48"/>
      <c r="C328" s="49"/>
      <c r="D328" s="50"/>
      <c r="E328" s="49"/>
      <c r="F328" s="10">
        <v>131</v>
      </c>
      <c r="G328" s="7" t="s">
        <v>217</v>
      </c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9">
        <f t="shared" si="5"/>
        <v>0</v>
      </c>
      <c r="U328" s="19"/>
      <c r="V328" s="51"/>
    </row>
    <row r="329" spans="1:22" ht="15">
      <c r="A329" s="47"/>
      <c r="B329" s="48"/>
      <c r="C329" s="49"/>
      <c r="D329" s="50"/>
      <c r="E329" s="49"/>
      <c r="F329" s="7">
        <v>131</v>
      </c>
      <c r="G329" s="6" t="s">
        <v>206</v>
      </c>
      <c r="H329" s="17"/>
      <c r="I329" s="17">
        <v>2289324</v>
      </c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9">
        <f t="shared" si="5"/>
        <v>2289324</v>
      </c>
      <c r="U329" s="19"/>
      <c r="V329" s="51"/>
    </row>
    <row r="330" spans="1:22" ht="15">
      <c r="A330" s="47"/>
      <c r="B330" s="48"/>
      <c r="C330" s="49"/>
      <c r="D330" s="50"/>
      <c r="E330" s="49"/>
      <c r="F330" s="7">
        <v>133</v>
      </c>
      <c r="G330" s="6" t="s">
        <v>215</v>
      </c>
      <c r="H330" s="17">
        <v>1500000</v>
      </c>
      <c r="I330" s="17">
        <v>1500000</v>
      </c>
      <c r="J330" s="17">
        <v>1500000</v>
      </c>
      <c r="K330" s="17">
        <v>1500000</v>
      </c>
      <c r="L330" s="17">
        <v>1500000</v>
      </c>
      <c r="M330" s="17">
        <v>1500000</v>
      </c>
      <c r="N330" s="17">
        <v>1500000</v>
      </c>
      <c r="O330" s="17">
        <v>1500000</v>
      </c>
      <c r="P330" s="17">
        <v>1500000</v>
      </c>
      <c r="Q330" s="17">
        <v>1500000</v>
      </c>
      <c r="R330" s="17">
        <v>1500000</v>
      </c>
      <c r="S330" s="17">
        <v>1500000</v>
      </c>
      <c r="T330" s="19">
        <f t="shared" si="5"/>
        <v>18000000</v>
      </c>
      <c r="U330" s="19"/>
      <c r="V330" s="51"/>
    </row>
    <row r="331" spans="1:22" ht="15">
      <c r="A331" s="47"/>
      <c r="B331" s="48"/>
      <c r="C331" s="49"/>
      <c r="D331" s="50"/>
      <c r="E331" s="49"/>
      <c r="F331" s="7">
        <v>133</v>
      </c>
      <c r="G331" s="6" t="s">
        <v>216</v>
      </c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v>0</v>
      </c>
      <c r="T331" s="19">
        <f t="shared" si="5"/>
        <v>0</v>
      </c>
      <c r="U331" s="19">
        <v>1500000</v>
      </c>
      <c r="V331" s="51"/>
    </row>
    <row r="332" spans="1:22" ht="15">
      <c r="A332" s="47"/>
      <c r="B332" s="48"/>
      <c r="C332" s="49"/>
      <c r="D332" s="50"/>
      <c r="E332" s="49"/>
      <c r="F332" s="7">
        <v>123</v>
      </c>
      <c r="G332" s="6" t="s">
        <v>207</v>
      </c>
      <c r="H332" s="17"/>
      <c r="I332" s="20"/>
      <c r="J332" s="17">
        <v>733132</v>
      </c>
      <c r="K332" s="17">
        <v>1073843</v>
      </c>
      <c r="L332" s="17">
        <v>988843</v>
      </c>
      <c r="M332" s="17">
        <v>1067114</v>
      </c>
      <c r="N332" s="17">
        <v>1133344</v>
      </c>
      <c r="O332" s="17">
        <v>933238</v>
      </c>
      <c r="P332" s="17">
        <v>943155</v>
      </c>
      <c r="Q332" s="17">
        <v>1133344</v>
      </c>
      <c r="R332" s="17">
        <v>904196</v>
      </c>
      <c r="S332" s="17">
        <v>1133344</v>
      </c>
      <c r="T332" s="19">
        <f t="shared" si="5"/>
        <v>10043553</v>
      </c>
      <c r="U332" s="19"/>
      <c r="V332" s="51"/>
    </row>
    <row r="333" spans="1:22" ht="15">
      <c r="A333" s="47"/>
      <c r="B333" s="48"/>
      <c r="C333" s="49"/>
      <c r="D333" s="50"/>
      <c r="E333" s="49"/>
      <c r="F333" s="7">
        <v>123</v>
      </c>
      <c r="G333" s="6" t="s">
        <v>208</v>
      </c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>
        <v>928899</v>
      </c>
      <c r="T333" s="19">
        <f t="shared" si="5"/>
        <v>928899</v>
      </c>
      <c r="U333" s="19">
        <v>51060</v>
      </c>
      <c r="V333" s="51"/>
    </row>
    <row r="334" spans="1:22" ht="15">
      <c r="A334" s="47"/>
      <c r="B334" s="48"/>
      <c r="C334" s="49"/>
      <c r="D334" s="50"/>
      <c r="E334" s="49"/>
      <c r="F334" s="7">
        <v>123</v>
      </c>
      <c r="G334" s="6" t="s">
        <v>219</v>
      </c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>
        <v>1103240</v>
      </c>
      <c r="T334" s="19">
        <f t="shared" si="5"/>
        <v>1103240</v>
      </c>
      <c r="U334" s="19"/>
      <c r="V334" s="51"/>
    </row>
    <row r="335" spans="1:22" ht="15">
      <c r="A335" s="47"/>
      <c r="B335" s="48"/>
      <c r="C335" s="49"/>
      <c r="D335" s="50"/>
      <c r="E335" s="49"/>
      <c r="F335" s="7">
        <v>123</v>
      </c>
      <c r="G335" s="6" t="s">
        <v>209</v>
      </c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9">
        <f t="shared" si="5"/>
        <v>0</v>
      </c>
      <c r="U335" s="19">
        <v>43385</v>
      </c>
      <c r="V335" s="51"/>
    </row>
    <row r="336" spans="1:22" ht="15">
      <c r="A336" s="47"/>
      <c r="B336" s="48">
        <v>15000</v>
      </c>
      <c r="C336" s="49">
        <v>1539656</v>
      </c>
      <c r="D336" s="50" t="s">
        <v>38</v>
      </c>
      <c r="E336" s="49" t="s">
        <v>200</v>
      </c>
      <c r="F336" s="7">
        <v>111</v>
      </c>
      <c r="G336" s="6" t="s">
        <v>128</v>
      </c>
      <c r="H336" s="19">
        <v>5000000</v>
      </c>
      <c r="I336" s="19">
        <v>5000000</v>
      </c>
      <c r="J336" s="19">
        <v>5000000</v>
      </c>
      <c r="K336" s="19">
        <v>5000000</v>
      </c>
      <c r="L336" s="19">
        <v>5000000</v>
      </c>
      <c r="M336" s="19">
        <v>5000000</v>
      </c>
      <c r="N336" s="19">
        <v>5000000</v>
      </c>
      <c r="O336" s="19">
        <v>5000000</v>
      </c>
      <c r="P336" s="19">
        <v>5000000</v>
      </c>
      <c r="Q336" s="19">
        <v>5000000</v>
      </c>
      <c r="R336" s="19">
        <v>5000000</v>
      </c>
      <c r="S336" s="19">
        <v>5000000</v>
      </c>
      <c r="T336" s="19">
        <f t="shared" si="5"/>
        <v>60000000</v>
      </c>
      <c r="U336" s="19"/>
      <c r="V336" s="51">
        <f>SUM(T336:U346)</f>
        <v>101789199</v>
      </c>
    </row>
    <row r="337" spans="1:22" ht="15">
      <c r="A337" s="47"/>
      <c r="B337" s="48"/>
      <c r="C337" s="49"/>
      <c r="D337" s="50"/>
      <c r="E337" s="49"/>
      <c r="F337" s="7">
        <v>114</v>
      </c>
      <c r="G337" s="6" t="s">
        <v>203</v>
      </c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9">
        <v>0</v>
      </c>
      <c r="T337" s="19">
        <f t="shared" si="5"/>
        <v>0</v>
      </c>
      <c r="U337" s="19">
        <v>5000000</v>
      </c>
      <c r="V337" s="51"/>
    </row>
    <row r="338" spans="1:22" ht="15">
      <c r="A338" s="47"/>
      <c r="B338" s="48"/>
      <c r="C338" s="49"/>
      <c r="D338" s="50"/>
      <c r="E338" s="49"/>
      <c r="F338" s="10">
        <v>131</v>
      </c>
      <c r="G338" s="7" t="s">
        <v>217</v>
      </c>
      <c r="H338" s="17"/>
      <c r="I338" s="17"/>
      <c r="J338" s="17">
        <v>2000000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9">
        <f t="shared" si="5"/>
        <v>2000000</v>
      </c>
      <c r="U338" s="19"/>
      <c r="V338" s="51"/>
    </row>
    <row r="339" spans="1:22" ht="15">
      <c r="A339" s="47"/>
      <c r="B339" s="48"/>
      <c r="C339" s="49"/>
      <c r="D339" s="50"/>
      <c r="E339" s="49"/>
      <c r="F339" s="7">
        <v>131</v>
      </c>
      <c r="G339" s="6" t="s">
        <v>206</v>
      </c>
      <c r="H339" s="17"/>
      <c r="I339" s="17">
        <v>2289324</v>
      </c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9">
        <f t="shared" si="5"/>
        <v>2289324</v>
      </c>
      <c r="U339" s="19"/>
      <c r="V339" s="51"/>
    </row>
    <row r="340" spans="1:22" ht="15">
      <c r="A340" s="47"/>
      <c r="B340" s="48"/>
      <c r="C340" s="49"/>
      <c r="D340" s="50"/>
      <c r="E340" s="49"/>
      <c r="F340" s="7">
        <v>133</v>
      </c>
      <c r="G340" s="6" t="s">
        <v>215</v>
      </c>
      <c r="H340" s="17">
        <v>1500000</v>
      </c>
      <c r="I340" s="17">
        <v>1500000</v>
      </c>
      <c r="J340" s="17">
        <v>1500000</v>
      </c>
      <c r="K340" s="17">
        <v>1500000</v>
      </c>
      <c r="L340" s="17">
        <v>1500000</v>
      </c>
      <c r="M340" s="17">
        <v>1500000</v>
      </c>
      <c r="N340" s="17">
        <v>1500000</v>
      </c>
      <c r="O340" s="17">
        <v>1500000</v>
      </c>
      <c r="P340" s="17">
        <v>1500000</v>
      </c>
      <c r="Q340" s="17">
        <v>1500000</v>
      </c>
      <c r="R340" s="17">
        <v>1500000</v>
      </c>
      <c r="S340" s="17">
        <v>1500000</v>
      </c>
      <c r="T340" s="19">
        <f t="shared" si="5"/>
        <v>18000000</v>
      </c>
      <c r="U340" s="19"/>
      <c r="V340" s="51"/>
    </row>
    <row r="341" spans="1:22" ht="15">
      <c r="A341" s="47"/>
      <c r="B341" s="48"/>
      <c r="C341" s="49"/>
      <c r="D341" s="50"/>
      <c r="E341" s="49"/>
      <c r="F341" s="7">
        <v>133</v>
      </c>
      <c r="G341" s="6" t="s">
        <v>216</v>
      </c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>
        <v>0</v>
      </c>
      <c r="T341" s="19">
        <f t="shared" si="5"/>
        <v>0</v>
      </c>
      <c r="U341" s="19">
        <v>1500000</v>
      </c>
      <c r="V341" s="51"/>
    </row>
    <row r="342" spans="1:22" ht="15">
      <c r="A342" s="47"/>
      <c r="B342" s="48"/>
      <c r="C342" s="49"/>
      <c r="D342" s="50"/>
      <c r="E342" s="49"/>
      <c r="F342" s="7">
        <v>123</v>
      </c>
      <c r="G342" s="6" t="s">
        <v>207</v>
      </c>
      <c r="H342" s="17"/>
      <c r="I342" s="20"/>
      <c r="J342" s="17">
        <v>543651</v>
      </c>
      <c r="K342" s="17">
        <v>1133344</v>
      </c>
      <c r="L342" s="17">
        <v>814591</v>
      </c>
      <c r="M342" s="17">
        <v>1131573</v>
      </c>
      <c r="N342" s="17">
        <v>1133344</v>
      </c>
      <c r="O342" s="17">
        <v>1122719</v>
      </c>
      <c r="P342" s="17">
        <v>1133344</v>
      </c>
      <c r="Q342" s="17">
        <v>1133344</v>
      </c>
      <c r="R342" s="17">
        <v>1133344</v>
      </c>
      <c r="S342" s="17">
        <v>1133344</v>
      </c>
      <c r="T342" s="19">
        <f t="shared" si="5"/>
        <v>10412598</v>
      </c>
      <c r="U342" s="19"/>
      <c r="V342" s="51"/>
    </row>
    <row r="343" spans="1:22" ht="15">
      <c r="A343" s="47"/>
      <c r="B343" s="48"/>
      <c r="C343" s="49"/>
      <c r="D343" s="50"/>
      <c r="E343" s="49"/>
      <c r="F343" s="7">
        <v>123</v>
      </c>
      <c r="G343" s="6" t="s">
        <v>208</v>
      </c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>
        <v>956259</v>
      </c>
      <c r="T343" s="19">
        <f t="shared" si="5"/>
        <v>956259</v>
      </c>
      <c r="U343" s="19">
        <v>152883</v>
      </c>
      <c r="V343" s="51"/>
    </row>
    <row r="344" spans="1:22" ht="15">
      <c r="A344" s="47"/>
      <c r="B344" s="48"/>
      <c r="C344" s="49"/>
      <c r="D344" s="50"/>
      <c r="E344" s="49"/>
      <c r="F344" s="7">
        <v>123</v>
      </c>
      <c r="G344" s="6" t="s">
        <v>219</v>
      </c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>
        <v>1062510</v>
      </c>
      <c r="T344" s="19">
        <f t="shared" si="5"/>
        <v>1062510</v>
      </c>
      <c r="U344" s="19"/>
      <c r="V344" s="51"/>
    </row>
    <row r="345" spans="1:22" ht="15">
      <c r="A345" s="47"/>
      <c r="B345" s="48"/>
      <c r="C345" s="49"/>
      <c r="D345" s="50"/>
      <c r="E345" s="49"/>
      <c r="F345" s="7">
        <v>123</v>
      </c>
      <c r="G345" s="6" t="s">
        <v>209</v>
      </c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9">
        <f t="shared" si="5"/>
        <v>0</v>
      </c>
      <c r="U345" s="19"/>
      <c r="V345" s="51"/>
    </row>
    <row r="346" spans="1:22" ht="15">
      <c r="A346" s="47"/>
      <c r="B346" s="48"/>
      <c r="C346" s="49"/>
      <c r="D346" s="50"/>
      <c r="E346" s="49"/>
      <c r="F346" s="7">
        <v>125</v>
      </c>
      <c r="G346" s="7" t="s">
        <v>210</v>
      </c>
      <c r="H346" s="17"/>
      <c r="I346" s="17"/>
      <c r="J346" s="17"/>
      <c r="K346" s="17"/>
      <c r="L346" s="17"/>
      <c r="M346" s="17">
        <v>380208</v>
      </c>
      <c r="N346" s="17"/>
      <c r="O346" s="17"/>
      <c r="P346" s="17"/>
      <c r="Q346" s="17"/>
      <c r="R346" s="17"/>
      <c r="S346" s="17"/>
      <c r="T346" s="19">
        <f t="shared" si="5"/>
        <v>380208</v>
      </c>
      <c r="U346" s="19">
        <v>35417</v>
      </c>
      <c r="V346" s="51"/>
    </row>
    <row r="347" spans="1:22" ht="15">
      <c r="A347" s="47"/>
      <c r="B347" s="48">
        <v>15000</v>
      </c>
      <c r="C347" s="49">
        <v>1648020</v>
      </c>
      <c r="D347" s="50" t="s">
        <v>39</v>
      </c>
      <c r="E347" s="49" t="s">
        <v>200</v>
      </c>
      <c r="F347" s="7">
        <v>111</v>
      </c>
      <c r="G347" s="6" t="s">
        <v>128</v>
      </c>
      <c r="H347" s="19">
        <v>5000000</v>
      </c>
      <c r="I347" s="19">
        <v>5000000</v>
      </c>
      <c r="J347" s="19">
        <v>5000000</v>
      </c>
      <c r="K347" s="19">
        <v>5000000</v>
      </c>
      <c r="L347" s="19">
        <v>5000000</v>
      </c>
      <c r="M347" s="19">
        <v>5000000</v>
      </c>
      <c r="N347" s="19">
        <v>5000000</v>
      </c>
      <c r="O347" s="19">
        <v>5000000</v>
      </c>
      <c r="P347" s="19">
        <v>5000000</v>
      </c>
      <c r="Q347" s="19">
        <v>5000000</v>
      </c>
      <c r="R347" s="19">
        <v>5000000</v>
      </c>
      <c r="S347" s="19">
        <v>5000000</v>
      </c>
      <c r="T347" s="19">
        <f t="shared" si="5"/>
        <v>60000000</v>
      </c>
      <c r="U347" s="19"/>
      <c r="V347" s="51">
        <f>SUM(T347:U356)</f>
        <v>102006259</v>
      </c>
    </row>
    <row r="348" spans="1:22" ht="15">
      <c r="A348" s="47"/>
      <c r="B348" s="48"/>
      <c r="C348" s="49"/>
      <c r="D348" s="50"/>
      <c r="E348" s="49"/>
      <c r="F348" s="7">
        <v>114</v>
      </c>
      <c r="G348" s="6" t="s">
        <v>203</v>
      </c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9">
        <v>0</v>
      </c>
      <c r="T348" s="19">
        <f t="shared" si="5"/>
        <v>0</v>
      </c>
      <c r="U348" s="19">
        <v>5000000</v>
      </c>
      <c r="V348" s="51"/>
    </row>
    <row r="349" spans="1:22" ht="15">
      <c r="A349" s="47"/>
      <c r="B349" s="48"/>
      <c r="C349" s="49"/>
      <c r="D349" s="50"/>
      <c r="E349" s="49"/>
      <c r="F349" s="7">
        <v>131</v>
      </c>
      <c r="G349" s="6" t="s">
        <v>217</v>
      </c>
      <c r="H349" s="17"/>
      <c r="I349" s="17"/>
      <c r="J349" s="17">
        <v>2000000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9">
        <f t="shared" si="5"/>
        <v>2000000</v>
      </c>
      <c r="U349" s="19"/>
      <c r="V349" s="51"/>
    </row>
    <row r="350" spans="1:22" ht="15">
      <c r="A350" s="47"/>
      <c r="B350" s="48"/>
      <c r="C350" s="49"/>
      <c r="D350" s="50"/>
      <c r="E350" s="49"/>
      <c r="F350" s="7">
        <v>131</v>
      </c>
      <c r="G350" s="6" t="s">
        <v>206</v>
      </c>
      <c r="H350" s="17"/>
      <c r="I350" s="17">
        <v>2289324</v>
      </c>
      <c r="J350" s="17"/>
      <c r="K350" s="17"/>
      <c r="L350" s="17"/>
      <c r="M350" s="17">
        <v>700000</v>
      </c>
      <c r="N350" s="17"/>
      <c r="O350" s="17"/>
      <c r="P350" s="17"/>
      <c r="Q350" s="17"/>
      <c r="R350" s="17"/>
      <c r="S350" s="17"/>
      <c r="T350" s="19">
        <f t="shared" si="5"/>
        <v>2989324</v>
      </c>
      <c r="U350" s="19"/>
      <c r="V350" s="51"/>
    </row>
    <row r="351" spans="1:22" ht="15">
      <c r="A351" s="47"/>
      <c r="B351" s="48"/>
      <c r="C351" s="49"/>
      <c r="D351" s="50"/>
      <c r="E351" s="49"/>
      <c r="F351" s="7">
        <v>133</v>
      </c>
      <c r="G351" s="6" t="s">
        <v>215</v>
      </c>
      <c r="H351" s="17">
        <v>1500000</v>
      </c>
      <c r="I351" s="17">
        <v>1500000</v>
      </c>
      <c r="J351" s="17">
        <v>1500000</v>
      </c>
      <c r="K351" s="17">
        <v>1500000</v>
      </c>
      <c r="L351" s="17">
        <v>1500000</v>
      </c>
      <c r="M351" s="17">
        <v>1500000</v>
      </c>
      <c r="N351" s="17">
        <v>1500000</v>
      </c>
      <c r="O351" s="17">
        <v>1500000</v>
      </c>
      <c r="P351" s="17">
        <v>1500000</v>
      </c>
      <c r="Q351" s="17">
        <v>1500000</v>
      </c>
      <c r="R351" s="17">
        <v>1500000</v>
      </c>
      <c r="S351" s="17">
        <v>1500000</v>
      </c>
      <c r="T351" s="19">
        <f t="shared" si="5"/>
        <v>18000000</v>
      </c>
      <c r="U351" s="19"/>
      <c r="V351" s="51"/>
    </row>
    <row r="352" spans="1:22" ht="15">
      <c r="A352" s="47"/>
      <c r="B352" s="48"/>
      <c r="C352" s="49"/>
      <c r="D352" s="50"/>
      <c r="E352" s="49"/>
      <c r="F352" s="7">
        <v>133</v>
      </c>
      <c r="G352" s="6" t="s">
        <v>216</v>
      </c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>
        <v>0</v>
      </c>
      <c r="T352" s="19">
        <f t="shared" si="5"/>
        <v>0</v>
      </c>
      <c r="U352" s="19">
        <v>1500000</v>
      </c>
      <c r="V352" s="51"/>
    </row>
    <row r="353" spans="1:22" ht="15">
      <c r="A353" s="47"/>
      <c r="B353" s="48"/>
      <c r="C353" s="49"/>
      <c r="D353" s="50"/>
      <c r="E353" s="49"/>
      <c r="F353" s="7">
        <v>123</v>
      </c>
      <c r="G353" s="6" t="s">
        <v>207</v>
      </c>
      <c r="H353" s="17"/>
      <c r="I353" s="20"/>
      <c r="J353" s="17">
        <v>944926</v>
      </c>
      <c r="K353" s="17">
        <v>1133344</v>
      </c>
      <c r="L353" s="17">
        <v>1050114</v>
      </c>
      <c r="M353" s="17">
        <v>1133344</v>
      </c>
      <c r="N353" s="17">
        <v>820966</v>
      </c>
      <c r="O353" s="17">
        <v>898529</v>
      </c>
      <c r="P353" s="17">
        <v>991676</v>
      </c>
      <c r="Q353" s="17">
        <v>991676</v>
      </c>
      <c r="R353" s="17">
        <v>1133344</v>
      </c>
      <c r="S353" s="17">
        <v>1133344</v>
      </c>
      <c r="T353" s="19">
        <f t="shared" si="5"/>
        <v>10231263</v>
      </c>
      <c r="U353" s="17"/>
      <c r="V353" s="51"/>
    </row>
    <row r="354" spans="1:22" ht="15">
      <c r="A354" s="47"/>
      <c r="B354" s="48"/>
      <c r="C354" s="49"/>
      <c r="D354" s="50"/>
      <c r="E354" s="49"/>
      <c r="F354" s="7">
        <v>123</v>
      </c>
      <c r="G354" s="6" t="s">
        <v>208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>
        <v>929342</v>
      </c>
      <c r="T354" s="19">
        <f t="shared" si="5"/>
        <v>929342</v>
      </c>
      <c r="U354" s="19">
        <v>380497</v>
      </c>
      <c r="V354" s="51"/>
    </row>
    <row r="355" spans="1:22" ht="15">
      <c r="A355" s="47"/>
      <c r="B355" s="48"/>
      <c r="C355" s="49"/>
      <c r="D355" s="50"/>
      <c r="E355" s="49"/>
      <c r="F355" s="7">
        <v>125</v>
      </c>
      <c r="G355" s="6" t="s">
        <v>220</v>
      </c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>
        <v>920842</v>
      </c>
      <c r="T355" s="19">
        <f t="shared" si="5"/>
        <v>920842</v>
      </c>
      <c r="U355" s="19"/>
      <c r="V355" s="51"/>
    </row>
    <row r="356" spans="1:22" ht="15">
      <c r="A356" s="47"/>
      <c r="B356" s="48"/>
      <c r="C356" s="49"/>
      <c r="D356" s="50"/>
      <c r="E356" s="49"/>
      <c r="F356" s="7">
        <v>125</v>
      </c>
      <c r="G356" s="6" t="s">
        <v>221</v>
      </c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>
        <f>21355+17613</f>
        <v>38968</v>
      </c>
      <c r="T356" s="19">
        <f t="shared" si="5"/>
        <v>38968</v>
      </c>
      <c r="U356" s="19">
        <v>16023</v>
      </c>
      <c r="V356" s="51"/>
    </row>
    <row r="357" spans="1:22" ht="15">
      <c r="A357" s="47"/>
      <c r="B357" s="48">
        <v>15000</v>
      </c>
      <c r="C357" s="49">
        <v>1835676</v>
      </c>
      <c r="D357" s="50" t="s">
        <v>40</v>
      </c>
      <c r="E357" s="49" t="s">
        <v>200</v>
      </c>
      <c r="F357" s="7">
        <v>111</v>
      </c>
      <c r="G357" s="6" t="s">
        <v>128</v>
      </c>
      <c r="H357" s="19">
        <v>5000000</v>
      </c>
      <c r="I357" s="19">
        <v>5000000</v>
      </c>
      <c r="J357" s="19">
        <v>5000000</v>
      </c>
      <c r="K357" s="19">
        <v>5000000</v>
      </c>
      <c r="L357" s="19">
        <v>5000000</v>
      </c>
      <c r="M357" s="19">
        <v>5000000</v>
      </c>
      <c r="N357" s="19">
        <v>5000000</v>
      </c>
      <c r="O357" s="19">
        <v>5000000</v>
      </c>
      <c r="P357" s="19">
        <v>5000000</v>
      </c>
      <c r="Q357" s="19">
        <v>5000000</v>
      </c>
      <c r="R357" s="19">
        <v>5000000</v>
      </c>
      <c r="S357" s="19">
        <v>5000000</v>
      </c>
      <c r="T357" s="19">
        <f t="shared" si="5"/>
        <v>60000000</v>
      </c>
      <c r="U357" s="19"/>
      <c r="V357" s="51">
        <f>SUM(T357:U368)</f>
        <v>106478965</v>
      </c>
    </row>
    <row r="358" spans="1:22" ht="15">
      <c r="A358" s="47"/>
      <c r="B358" s="48"/>
      <c r="C358" s="49"/>
      <c r="D358" s="50"/>
      <c r="E358" s="49"/>
      <c r="F358" s="7">
        <v>114</v>
      </c>
      <c r="G358" s="6" t="s">
        <v>203</v>
      </c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9">
        <v>0</v>
      </c>
      <c r="T358" s="19">
        <f t="shared" si="5"/>
        <v>0</v>
      </c>
      <c r="U358" s="19">
        <v>5000000</v>
      </c>
      <c r="V358" s="51"/>
    </row>
    <row r="359" spans="1:22" ht="15">
      <c r="A359" s="47"/>
      <c r="B359" s="48"/>
      <c r="C359" s="49"/>
      <c r="D359" s="50"/>
      <c r="E359" s="49"/>
      <c r="F359" s="23">
        <v>131</v>
      </c>
      <c r="G359" s="7" t="s">
        <v>217</v>
      </c>
      <c r="H359" s="17"/>
      <c r="I359" s="17"/>
      <c r="J359" s="17">
        <v>2000000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9">
        <f t="shared" si="5"/>
        <v>2000000</v>
      </c>
      <c r="U359" s="19"/>
      <c r="V359" s="51"/>
    </row>
    <row r="360" spans="1:22" ht="15">
      <c r="A360" s="47"/>
      <c r="B360" s="48"/>
      <c r="C360" s="49"/>
      <c r="D360" s="50"/>
      <c r="E360" s="49"/>
      <c r="F360" s="7">
        <v>131</v>
      </c>
      <c r="G360" s="6" t="s">
        <v>206</v>
      </c>
      <c r="H360" s="17"/>
      <c r="I360" s="17">
        <v>2289324</v>
      </c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9">
        <f t="shared" si="5"/>
        <v>2289324</v>
      </c>
      <c r="U360" s="19"/>
      <c r="V360" s="51"/>
    </row>
    <row r="361" spans="1:22" ht="15">
      <c r="A361" s="47"/>
      <c r="B361" s="48"/>
      <c r="C361" s="49"/>
      <c r="D361" s="50"/>
      <c r="E361" s="49"/>
      <c r="F361" s="7">
        <v>133</v>
      </c>
      <c r="G361" s="6" t="s">
        <v>215</v>
      </c>
      <c r="H361" s="17">
        <v>1500000</v>
      </c>
      <c r="I361" s="17">
        <v>1500000</v>
      </c>
      <c r="J361" s="17">
        <v>1500000</v>
      </c>
      <c r="K361" s="17">
        <v>1500000</v>
      </c>
      <c r="L361" s="17">
        <v>1500000</v>
      </c>
      <c r="M361" s="17">
        <v>1500000</v>
      </c>
      <c r="N361" s="17">
        <v>1500000</v>
      </c>
      <c r="O361" s="17">
        <v>1500000</v>
      </c>
      <c r="P361" s="17">
        <v>1500000</v>
      </c>
      <c r="Q361" s="17">
        <v>1500000</v>
      </c>
      <c r="R361" s="17">
        <v>1500000</v>
      </c>
      <c r="S361" s="17">
        <v>1500000</v>
      </c>
      <c r="T361" s="19">
        <f t="shared" si="5"/>
        <v>18000000</v>
      </c>
      <c r="U361" s="19"/>
      <c r="V361" s="51"/>
    </row>
    <row r="362" spans="1:22" ht="15">
      <c r="A362" s="47"/>
      <c r="B362" s="48"/>
      <c r="C362" s="49"/>
      <c r="D362" s="50"/>
      <c r="E362" s="49"/>
      <c r="F362" s="7">
        <v>133</v>
      </c>
      <c r="G362" s="6" t="s">
        <v>216</v>
      </c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>
        <v>0</v>
      </c>
      <c r="T362" s="19">
        <f t="shared" si="5"/>
        <v>0</v>
      </c>
      <c r="U362" s="19">
        <v>1500000</v>
      </c>
      <c r="V362" s="51"/>
    </row>
    <row r="363" spans="1:22" ht="15">
      <c r="A363" s="47"/>
      <c r="B363" s="48"/>
      <c r="C363" s="49"/>
      <c r="D363" s="50"/>
      <c r="E363" s="49"/>
      <c r="F363" s="7">
        <v>123</v>
      </c>
      <c r="G363" s="6" t="s">
        <v>207</v>
      </c>
      <c r="H363" s="17">
        <v>451567</v>
      </c>
      <c r="I363" s="17">
        <v>948467</v>
      </c>
      <c r="J363" s="17">
        <v>1102531</v>
      </c>
      <c r="K363" s="17">
        <v>858154</v>
      </c>
      <c r="L363" s="17">
        <v>1133344</v>
      </c>
      <c r="M363" s="17">
        <v>769257</v>
      </c>
      <c r="N363" s="17">
        <v>1133344</v>
      </c>
      <c r="O363" s="17">
        <v>1133344</v>
      </c>
      <c r="P363" s="17">
        <v>1133344</v>
      </c>
      <c r="Q363" s="17">
        <v>1133344</v>
      </c>
      <c r="R363" s="17">
        <v>1132636</v>
      </c>
      <c r="S363" s="17">
        <v>1133344</v>
      </c>
      <c r="T363" s="19">
        <f t="shared" si="5"/>
        <v>12062676</v>
      </c>
      <c r="U363" s="19"/>
      <c r="V363" s="51"/>
    </row>
    <row r="364" spans="1:22" ht="15">
      <c r="A364" s="47"/>
      <c r="B364" s="48"/>
      <c r="C364" s="49"/>
      <c r="D364" s="50"/>
      <c r="E364" s="49"/>
      <c r="F364" s="7">
        <v>123</v>
      </c>
      <c r="G364" s="6" t="s">
        <v>270</v>
      </c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>
        <v>1062510</v>
      </c>
      <c r="T364" s="19">
        <f t="shared" si="5"/>
        <v>1062510</v>
      </c>
      <c r="U364" s="19"/>
      <c r="V364" s="51"/>
    </row>
    <row r="365" spans="1:22" ht="15">
      <c r="A365" s="47"/>
      <c r="B365" s="48"/>
      <c r="C365" s="49"/>
      <c r="D365" s="50"/>
      <c r="E365" s="49"/>
      <c r="F365" s="7">
        <v>125</v>
      </c>
      <c r="G365" s="6" t="s">
        <v>210</v>
      </c>
      <c r="H365" s="17"/>
      <c r="I365" s="17"/>
      <c r="J365" s="17"/>
      <c r="K365" s="17"/>
      <c r="L365" s="17">
        <v>354167</v>
      </c>
      <c r="M365" s="17">
        <v>354167</v>
      </c>
      <c r="N365" s="17">
        <v>354167</v>
      </c>
      <c r="O365" s="17">
        <v>354167</v>
      </c>
      <c r="P365" s="17">
        <v>354167</v>
      </c>
      <c r="Q365" s="17">
        <v>354167</v>
      </c>
      <c r="R365" s="17">
        <v>354167</v>
      </c>
      <c r="S365" s="17">
        <v>354167</v>
      </c>
      <c r="T365" s="19">
        <f t="shared" si="5"/>
        <v>2833336</v>
      </c>
      <c r="U365" s="19"/>
      <c r="V365" s="51"/>
    </row>
    <row r="366" spans="1:22" ht="15">
      <c r="A366" s="47"/>
      <c r="B366" s="48"/>
      <c r="C366" s="49"/>
      <c r="D366" s="50"/>
      <c r="E366" s="49"/>
      <c r="F366" s="7">
        <v>125</v>
      </c>
      <c r="G366" s="6" t="s">
        <v>268</v>
      </c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>
        <v>385416</v>
      </c>
      <c r="T366" s="19">
        <f t="shared" si="5"/>
        <v>385416</v>
      </c>
      <c r="U366" s="19"/>
      <c r="V366" s="51"/>
    </row>
    <row r="367" spans="1:22" ht="15">
      <c r="A367" s="47"/>
      <c r="B367" s="48"/>
      <c r="C367" s="49"/>
      <c r="D367" s="50"/>
      <c r="E367" s="49"/>
      <c r="F367" s="7">
        <v>114</v>
      </c>
      <c r="G367" s="6" t="s">
        <v>211</v>
      </c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>
        <v>238715</v>
      </c>
      <c r="T367" s="19">
        <f t="shared" si="5"/>
        <v>238715</v>
      </c>
      <c r="U367" s="19"/>
      <c r="V367" s="51"/>
    </row>
    <row r="368" spans="1:22" ht="15">
      <c r="A368" s="47"/>
      <c r="B368" s="48"/>
      <c r="C368" s="49"/>
      <c r="D368" s="50"/>
      <c r="E368" s="49"/>
      <c r="F368" s="7">
        <v>123</v>
      </c>
      <c r="G368" s="6" t="s">
        <v>208</v>
      </c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>
        <v>999320</v>
      </c>
      <c r="T368" s="19">
        <f t="shared" si="5"/>
        <v>999320</v>
      </c>
      <c r="U368" s="19">
        <v>107668</v>
      </c>
      <c r="V368" s="51"/>
    </row>
    <row r="369" spans="1:22" ht="15">
      <c r="A369" s="37"/>
      <c r="B369" s="39">
        <v>15000</v>
      </c>
      <c r="C369" s="41">
        <v>2125549</v>
      </c>
      <c r="D369" s="43" t="s">
        <v>41</v>
      </c>
      <c r="E369" s="41" t="s">
        <v>200</v>
      </c>
      <c r="F369" s="7">
        <v>111</v>
      </c>
      <c r="G369" s="6" t="s">
        <v>128</v>
      </c>
      <c r="H369" s="19">
        <v>5000000</v>
      </c>
      <c r="I369" s="19">
        <v>5000000</v>
      </c>
      <c r="J369" s="19">
        <v>5000000</v>
      </c>
      <c r="K369" s="19">
        <v>5000000</v>
      </c>
      <c r="L369" s="19">
        <v>5000000</v>
      </c>
      <c r="M369" s="19">
        <v>5000000</v>
      </c>
      <c r="N369" s="19">
        <v>5000000</v>
      </c>
      <c r="O369" s="19">
        <v>5000000</v>
      </c>
      <c r="P369" s="19">
        <v>5000000</v>
      </c>
      <c r="Q369" s="19">
        <v>5000000</v>
      </c>
      <c r="R369" s="19">
        <v>5000000</v>
      </c>
      <c r="S369" s="19">
        <v>5000000</v>
      </c>
      <c r="T369" s="19">
        <f t="shared" si="5"/>
        <v>60000000</v>
      </c>
      <c r="U369" s="19"/>
      <c r="V369" s="45">
        <f>SUM(T369:U376)</f>
        <v>94353511</v>
      </c>
    </row>
    <row r="370" spans="1:22" ht="15">
      <c r="A370" s="55"/>
      <c r="B370" s="54"/>
      <c r="C370" s="53"/>
      <c r="D370" s="52"/>
      <c r="E370" s="53"/>
      <c r="F370" s="7">
        <v>114</v>
      </c>
      <c r="G370" s="6" t="s">
        <v>203</v>
      </c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9">
        <v>0</v>
      </c>
      <c r="T370" s="19">
        <f t="shared" si="5"/>
        <v>0</v>
      </c>
      <c r="U370" s="19">
        <v>5000000</v>
      </c>
      <c r="V370" s="70"/>
    </row>
    <row r="371" spans="1:22" ht="15">
      <c r="A371" s="55"/>
      <c r="B371" s="54"/>
      <c r="C371" s="53"/>
      <c r="D371" s="52"/>
      <c r="E371" s="53"/>
      <c r="F371" s="7">
        <v>131</v>
      </c>
      <c r="G371" s="6" t="s">
        <v>206</v>
      </c>
      <c r="H371" s="17"/>
      <c r="I371" s="17">
        <v>2289324</v>
      </c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9">
        <f t="shared" si="5"/>
        <v>2289324</v>
      </c>
      <c r="U371" s="19"/>
      <c r="V371" s="70"/>
    </row>
    <row r="372" spans="1:22" ht="15">
      <c r="A372" s="55"/>
      <c r="B372" s="54"/>
      <c r="C372" s="53"/>
      <c r="D372" s="52"/>
      <c r="E372" s="53"/>
      <c r="F372" s="7">
        <v>133</v>
      </c>
      <c r="G372" s="6" t="s">
        <v>215</v>
      </c>
      <c r="H372" s="17">
        <v>1500000</v>
      </c>
      <c r="I372" s="17">
        <v>1500000</v>
      </c>
      <c r="J372" s="17">
        <v>1500000</v>
      </c>
      <c r="K372" s="17">
        <v>1500000</v>
      </c>
      <c r="L372" s="17">
        <v>1500000</v>
      </c>
      <c r="M372" s="17">
        <v>1500000</v>
      </c>
      <c r="N372" s="17">
        <v>1500000</v>
      </c>
      <c r="O372" s="17">
        <v>1500000</v>
      </c>
      <c r="P372" s="17">
        <v>1500000</v>
      </c>
      <c r="Q372" s="17">
        <v>1500000</v>
      </c>
      <c r="R372" s="17">
        <v>1500000</v>
      </c>
      <c r="S372" s="17">
        <v>1500000</v>
      </c>
      <c r="T372" s="19">
        <f t="shared" si="5"/>
        <v>18000000</v>
      </c>
      <c r="U372" s="19"/>
      <c r="V372" s="70"/>
    </row>
    <row r="373" spans="1:22" ht="15">
      <c r="A373" s="55"/>
      <c r="B373" s="54"/>
      <c r="C373" s="53"/>
      <c r="D373" s="52"/>
      <c r="E373" s="53"/>
      <c r="F373" s="7">
        <v>133</v>
      </c>
      <c r="G373" s="6" t="s">
        <v>216</v>
      </c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>
        <v>0</v>
      </c>
      <c r="T373" s="19">
        <f t="shared" si="5"/>
        <v>0</v>
      </c>
      <c r="U373" s="19">
        <v>1500000</v>
      </c>
      <c r="V373" s="70"/>
    </row>
    <row r="374" spans="1:22" ht="15">
      <c r="A374" s="55"/>
      <c r="B374" s="54"/>
      <c r="C374" s="53"/>
      <c r="D374" s="52"/>
      <c r="E374" s="53"/>
      <c r="F374" s="7">
        <v>123</v>
      </c>
      <c r="G374" s="6" t="s">
        <v>207</v>
      </c>
      <c r="H374" s="20"/>
      <c r="I374" s="17">
        <v>171772</v>
      </c>
      <c r="J374" s="17">
        <v>464671</v>
      </c>
      <c r="K374" s="17">
        <v>942801</v>
      </c>
      <c r="L374" s="17">
        <v>566672</v>
      </c>
      <c r="M374" s="17">
        <v>307420</v>
      </c>
      <c r="N374" s="17">
        <v>970426</v>
      </c>
      <c r="O374" s="17">
        <v>770320</v>
      </c>
      <c r="P374" s="17">
        <v>1133344</v>
      </c>
      <c r="Q374" s="17">
        <v>637506</v>
      </c>
      <c r="R374" s="17">
        <v>214273</v>
      </c>
      <c r="S374" s="17">
        <v>388879</v>
      </c>
      <c r="T374" s="19">
        <f t="shared" si="5"/>
        <v>6568084</v>
      </c>
      <c r="U374" s="19"/>
      <c r="V374" s="70"/>
    </row>
    <row r="375" spans="1:22" ht="15">
      <c r="A375" s="55"/>
      <c r="B375" s="54"/>
      <c r="C375" s="53"/>
      <c r="D375" s="52"/>
      <c r="E375" s="53"/>
      <c r="F375" s="7">
        <v>123</v>
      </c>
      <c r="G375" s="6" t="s">
        <v>207</v>
      </c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>
        <v>187710</v>
      </c>
      <c r="T375" s="19">
        <f t="shared" si="5"/>
        <v>187710</v>
      </c>
      <c r="U375" s="19"/>
      <c r="V375" s="70"/>
    </row>
    <row r="376" spans="1:22" ht="15">
      <c r="A376" s="55"/>
      <c r="B376" s="54"/>
      <c r="C376" s="53"/>
      <c r="D376" s="52"/>
      <c r="E376" s="53"/>
      <c r="F376" s="7">
        <v>123</v>
      </c>
      <c r="G376" s="6" t="s">
        <v>208</v>
      </c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>
        <v>562983</v>
      </c>
      <c r="T376" s="19">
        <f t="shared" si="5"/>
        <v>562983</v>
      </c>
      <c r="U376" s="19">
        <v>245410</v>
      </c>
      <c r="V376" s="70"/>
    </row>
    <row r="377" spans="1:22" ht="15">
      <c r="A377" s="55"/>
      <c r="B377" s="54"/>
      <c r="C377" s="53"/>
      <c r="D377" s="52"/>
      <c r="E377" s="53"/>
      <c r="F377" s="7">
        <v>125</v>
      </c>
      <c r="G377" s="6" t="s">
        <v>210</v>
      </c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>
        <v>24167</v>
      </c>
      <c r="T377" s="19">
        <f t="shared" si="5"/>
        <v>24167</v>
      </c>
      <c r="U377" s="17"/>
      <c r="V377" s="70"/>
    </row>
    <row r="378" spans="1:22" ht="15">
      <c r="A378" s="55"/>
      <c r="B378" s="54"/>
      <c r="C378" s="53"/>
      <c r="D378" s="52"/>
      <c r="E378" s="53"/>
      <c r="F378" s="7">
        <v>125</v>
      </c>
      <c r="G378" s="6" t="s">
        <v>210</v>
      </c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>
        <v>45333</v>
      </c>
      <c r="T378" s="19">
        <f t="shared" si="5"/>
        <v>45333</v>
      </c>
      <c r="U378" s="17"/>
      <c r="V378" s="70"/>
    </row>
    <row r="379" spans="1:22" ht="15">
      <c r="A379" s="38"/>
      <c r="B379" s="40"/>
      <c r="C379" s="42"/>
      <c r="D379" s="44"/>
      <c r="E379" s="42"/>
      <c r="F379" s="7">
        <v>114</v>
      </c>
      <c r="G379" s="7" t="s">
        <v>211</v>
      </c>
      <c r="H379" s="17"/>
      <c r="I379" s="17"/>
      <c r="J379" s="20"/>
      <c r="K379" s="17">
        <v>37188</v>
      </c>
      <c r="L379" s="17">
        <v>1771</v>
      </c>
      <c r="M379" s="17">
        <v>40021</v>
      </c>
      <c r="N379" s="17">
        <v>268458</v>
      </c>
      <c r="O379" s="17">
        <v>207709</v>
      </c>
      <c r="P379" s="17">
        <v>324771</v>
      </c>
      <c r="Q379" s="17">
        <v>32583</v>
      </c>
      <c r="R379" s="17">
        <v>45333</v>
      </c>
      <c r="S379" s="17">
        <v>84844</v>
      </c>
      <c r="T379" s="19">
        <f t="shared" si="5"/>
        <v>1042678</v>
      </c>
      <c r="U379" s="17"/>
      <c r="V379" s="46"/>
    </row>
    <row r="380" spans="1:22" ht="15">
      <c r="A380" s="47"/>
      <c r="B380" s="48">
        <v>15000</v>
      </c>
      <c r="C380" s="49">
        <v>2297420</v>
      </c>
      <c r="D380" s="50" t="s">
        <v>42</v>
      </c>
      <c r="E380" s="49" t="s">
        <v>200</v>
      </c>
      <c r="F380" s="7">
        <v>111</v>
      </c>
      <c r="G380" s="6" t="s">
        <v>128</v>
      </c>
      <c r="H380" s="19">
        <v>5000000</v>
      </c>
      <c r="I380" s="19">
        <v>5000000</v>
      </c>
      <c r="J380" s="19">
        <v>5000000</v>
      </c>
      <c r="K380" s="19">
        <v>5000000</v>
      </c>
      <c r="L380" s="19">
        <v>5000000</v>
      </c>
      <c r="M380" s="19">
        <v>5000000</v>
      </c>
      <c r="N380" s="19">
        <v>5000000</v>
      </c>
      <c r="O380" s="19">
        <v>5000000</v>
      </c>
      <c r="P380" s="19">
        <v>5000000</v>
      </c>
      <c r="Q380" s="19">
        <v>5000000</v>
      </c>
      <c r="R380" s="19">
        <v>5000000</v>
      </c>
      <c r="S380" s="19">
        <v>5000000</v>
      </c>
      <c r="T380" s="19">
        <f t="shared" si="5"/>
        <v>60000000</v>
      </c>
      <c r="U380" s="19"/>
      <c r="V380" s="51">
        <f>SUM(T380:U386)</f>
        <v>98964366</v>
      </c>
    </row>
    <row r="381" spans="1:22" ht="15">
      <c r="A381" s="47"/>
      <c r="B381" s="48"/>
      <c r="C381" s="49"/>
      <c r="D381" s="50"/>
      <c r="E381" s="49"/>
      <c r="F381" s="7">
        <v>114</v>
      </c>
      <c r="G381" s="6" t="s">
        <v>203</v>
      </c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9">
        <v>0</v>
      </c>
      <c r="T381" s="19">
        <f t="shared" si="5"/>
        <v>0</v>
      </c>
      <c r="U381" s="19">
        <v>5000000</v>
      </c>
      <c r="V381" s="51"/>
    </row>
    <row r="382" spans="1:22" ht="15">
      <c r="A382" s="47"/>
      <c r="B382" s="48"/>
      <c r="C382" s="49"/>
      <c r="D382" s="50"/>
      <c r="E382" s="49"/>
      <c r="F382" s="10">
        <v>131</v>
      </c>
      <c r="G382" s="7" t="s">
        <v>217</v>
      </c>
      <c r="H382" s="17"/>
      <c r="I382" s="17"/>
      <c r="J382" s="17">
        <v>2000000</v>
      </c>
      <c r="K382" s="17"/>
      <c r="L382" s="17"/>
      <c r="M382" s="17"/>
      <c r="N382" s="17"/>
      <c r="O382" s="17"/>
      <c r="P382" s="17"/>
      <c r="Q382" s="17"/>
      <c r="R382" s="17"/>
      <c r="S382" s="17"/>
      <c r="T382" s="19">
        <f t="shared" si="5"/>
        <v>2000000</v>
      </c>
      <c r="U382" s="17"/>
      <c r="V382" s="51"/>
    </row>
    <row r="383" spans="1:22" ht="15">
      <c r="A383" s="47"/>
      <c r="B383" s="48"/>
      <c r="C383" s="49"/>
      <c r="D383" s="50"/>
      <c r="E383" s="49"/>
      <c r="F383" s="7">
        <v>131</v>
      </c>
      <c r="G383" s="6" t="s">
        <v>206</v>
      </c>
      <c r="H383" s="17"/>
      <c r="I383" s="17">
        <v>2289324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9">
        <f t="shared" si="5"/>
        <v>2289324</v>
      </c>
      <c r="U383" s="17"/>
      <c r="V383" s="51"/>
    </row>
    <row r="384" spans="1:22" ht="15">
      <c r="A384" s="47"/>
      <c r="B384" s="48"/>
      <c r="C384" s="49"/>
      <c r="D384" s="50"/>
      <c r="E384" s="49"/>
      <c r="F384" s="7">
        <v>133</v>
      </c>
      <c r="G384" s="6" t="s">
        <v>215</v>
      </c>
      <c r="H384" s="17">
        <v>1500000</v>
      </c>
      <c r="I384" s="17">
        <v>1500000</v>
      </c>
      <c r="J384" s="17">
        <v>1500000</v>
      </c>
      <c r="K384" s="17">
        <v>1500000</v>
      </c>
      <c r="L384" s="17">
        <v>1500000</v>
      </c>
      <c r="M384" s="17">
        <v>1500000</v>
      </c>
      <c r="N384" s="17">
        <v>1500000</v>
      </c>
      <c r="O384" s="17">
        <v>1500000</v>
      </c>
      <c r="P384" s="17">
        <v>1500000</v>
      </c>
      <c r="Q384" s="17">
        <v>1500000</v>
      </c>
      <c r="R384" s="17">
        <v>1500000</v>
      </c>
      <c r="S384" s="17">
        <v>1500000</v>
      </c>
      <c r="T384" s="19">
        <f t="shared" si="5"/>
        <v>18000000</v>
      </c>
      <c r="U384" s="17"/>
      <c r="V384" s="51"/>
    </row>
    <row r="385" spans="1:22" ht="15">
      <c r="A385" s="47"/>
      <c r="B385" s="48"/>
      <c r="C385" s="49"/>
      <c r="D385" s="50"/>
      <c r="E385" s="49"/>
      <c r="F385" s="7">
        <v>133</v>
      </c>
      <c r="G385" s="6" t="s">
        <v>216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>
        <v>0</v>
      </c>
      <c r="T385" s="19">
        <f t="shared" si="5"/>
        <v>0</v>
      </c>
      <c r="U385" s="17"/>
      <c r="V385" s="51"/>
    </row>
    <row r="386" spans="1:22" ht="15">
      <c r="A386" s="47"/>
      <c r="B386" s="48"/>
      <c r="C386" s="49"/>
      <c r="D386" s="50"/>
      <c r="E386" s="49"/>
      <c r="F386" s="7">
        <v>232</v>
      </c>
      <c r="G386" s="7" t="s">
        <v>212</v>
      </c>
      <c r="H386" s="17"/>
      <c r="I386" s="17"/>
      <c r="J386" s="17"/>
      <c r="K386" s="17"/>
      <c r="L386" s="17"/>
      <c r="M386" s="17"/>
      <c r="N386" s="17"/>
      <c r="O386" s="17"/>
      <c r="P386" s="17">
        <v>10175042</v>
      </c>
      <c r="Q386" s="17"/>
      <c r="R386" s="17"/>
      <c r="S386" s="17"/>
      <c r="T386" s="19">
        <f t="shared" si="5"/>
        <v>10175042</v>
      </c>
      <c r="U386" s="19">
        <v>1500000</v>
      </c>
      <c r="V386" s="51"/>
    </row>
    <row r="387" spans="1:22" ht="15">
      <c r="A387" s="47"/>
      <c r="B387" s="48">
        <v>15000</v>
      </c>
      <c r="C387" s="49">
        <v>2493250</v>
      </c>
      <c r="D387" s="50" t="s">
        <v>43</v>
      </c>
      <c r="E387" s="49" t="s">
        <v>200</v>
      </c>
      <c r="F387" s="7">
        <v>111</v>
      </c>
      <c r="G387" s="6" t="s">
        <v>128</v>
      </c>
      <c r="H387" s="19">
        <v>5000000</v>
      </c>
      <c r="I387" s="19">
        <v>5000000</v>
      </c>
      <c r="J387" s="19">
        <v>5000000</v>
      </c>
      <c r="K387" s="19">
        <v>5000000</v>
      </c>
      <c r="L387" s="19">
        <v>5000000</v>
      </c>
      <c r="M387" s="19">
        <v>5000000</v>
      </c>
      <c r="N387" s="19">
        <v>5000000</v>
      </c>
      <c r="O387" s="19">
        <v>5000000</v>
      </c>
      <c r="P387" s="19">
        <v>5000000</v>
      </c>
      <c r="Q387" s="19">
        <v>5000000</v>
      </c>
      <c r="R387" s="19">
        <v>5000000</v>
      </c>
      <c r="S387" s="19">
        <v>5000000</v>
      </c>
      <c r="T387" s="19">
        <f t="shared" si="5"/>
        <v>60000000</v>
      </c>
      <c r="U387" s="19"/>
      <c r="V387" s="51">
        <f>SUM(T387:U395)</f>
        <v>95317118</v>
      </c>
    </row>
    <row r="388" spans="1:22" ht="15">
      <c r="A388" s="47"/>
      <c r="B388" s="48"/>
      <c r="C388" s="49"/>
      <c r="D388" s="50"/>
      <c r="E388" s="49"/>
      <c r="F388" s="7">
        <v>114</v>
      </c>
      <c r="G388" s="6" t="s">
        <v>203</v>
      </c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9">
        <v>0</v>
      </c>
      <c r="T388" s="19">
        <f t="shared" si="5"/>
        <v>0</v>
      </c>
      <c r="U388" s="19">
        <v>5000000</v>
      </c>
      <c r="V388" s="51"/>
    </row>
    <row r="389" spans="1:22" ht="15">
      <c r="A389" s="47"/>
      <c r="B389" s="48"/>
      <c r="C389" s="49"/>
      <c r="D389" s="50"/>
      <c r="E389" s="49"/>
      <c r="F389" s="7">
        <v>131</v>
      </c>
      <c r="G389" s="6" t="s">
        <v>206</v>
      </c>
      <c r="H389" s="17"/>
      <c r="I389" s="17">
        <v>2289324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9">
        <f t="shared" si="5"/>
        <v>2289324</v>
      </c>
      <c r="U389" s="19"/>
      <c r="V389" s="51"/>
    </row>
    <row r="390" spans="1:22" ht="15">
      <c r="A390" s="47"/>
      <c r="B390" s="48"/>
      <c r="C390" s="49"/>
      <c r="D390" s="50"/>
      <c r="E390" s="49"/>
      <c r="F390" s="7">
        <v>133</v>
      </c>
      <c r="G390" s="6" t="s">
        <v>215</v>
      </c>
      <c r="H390" s="17">
        <v>1500000</v>
      </c>
      <c r="I390" s="17">
        <v>1500000</v>
      </c>
      <c r="J390" s="17">
        <v>1500000</v>
      </c>
      <c r="K390" s="17">
        <v>1500000</v>
      </c>
      <c r="L390" s="17">
        <v>1500000</v>
      </c>
      <c r="M390" s="17">
        <v>1500000</v>
      </c>
      <c r="N390" s="17">
        <v>1500000</v>
      </c>
      <c r="O390" s="17">
        <v>1500000</v>
      </c>
      <c r="P390" s="17">
        <v>1500000</v>
      </c>
      <c r="Q390" s="17">
        <v>1500000</v>
      </c>
      <c r="R390" s="17">
        <v>1500000</v>
      </c>
      <c r="S390" s="17">
        <v>1500000</v>
      </c>
      <c r="T390" s="19">
        <f aca="true" t="shared" si="6" ref="T390:T453">SUM(H390:S390)</f>
        <v>18000000</v>
      </c>
      <c r="U390" s="19"/>
      <c r="V390" s="51"/>
    </row>
    <row r="391" spans="1:22" ht="15">
      <c r="A391" s="47"/>
      <c r="B391" s="48"/>
      <c r="C391" s="49"/>
      <c r="D391" s="50"/>
      <c r="E391" s="49"/>
      <c r="F391" s="7">
        <v>133</v>
      </c>
      <c r="G391" s="6" t="s">
        <v>216</v>
      </c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>
        <v>0</v>
      </c>
      <c r="T391" s="19">
        <f t="shared" si="6"/>
        <v>0</v>
      </c>
      <c r="U391" s="19">
        <v>1500000</v>
      </c>
      <c r="V391" s="51"/>
    </row>
    <row r="392" spans="1:22" ht="15">
      <c r="A392" s="47"/>
      <c r="B392" s="48"/>
      <c r="C392" s="49"/>
      <c r="D392" s="50"/>
      <c r="E392" s="49"/>
      <c r="F392" s="7">
        <v>123</v>
      </c>
      <c r="G392" s="6" t="s">
        <v>207</v>
      </c>
      <c r="H392" s="20"/>
      <c r="I392" s="17">
        <v>176022</v>
      </c>
      <c r="J392" s="17">
        <v>670444</v>
      </c>
      <c r="K392" s="17">
        <v>866654</v>
      </c>
      <c r="L392" s="17">
        <v>550026</v>
      </c>
      <c r="M392" s="17">
        <v>805028</v>
      </c>
      <c r="N392" s="17">
        <v>499380</v>
      </c>
      <c r="O392" s="17">
        <v>496546</v>
      </c>
      <c r="P392" s="17">
        <v>505755</v>
      </c>
      <c r="Q392" s="17">
        <v>876571</v>
      </c>
      <c r="R392" s="17">
        <v>713653</v>
      </c>
      <c r="S392" s="17">
        <v>514609</v>
      </c>
      <c r="T392" s="19">
        <f t="shared" si="6"/>
        <v>6674688</v>
      </c>
      <c r="U392" s="19"/>
      <c r="V392" s="51"/>
    </row>
    <row r="393" spans="1:22" ht="15">
      <c r="A393" s="47"/>
      <c r="B393" s="48"/>
      <c r="C393" s="49"/>
      <c r="D393" s="50"/>
      <c r="E393" s="49"/>
      <c r="F393" s="7">
        <v>123</v>
      </c>
      <c r="G393" s="6" t="s">
        <v>207</v>
      </c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>
        <v>821674</v>
      </c>
      <c r="T393" s="19">
        <f t="shared" si="6"/>
        <v>821674</v>
      </c>
      <c r="U393" s="19"/>
      <c r="V393" s="51"/>
    </row>
    <row r="394" spans="1:22" ht="15">
      <c r="A394" s="47"/>
      <c r="B394" s="48"/>
      <c r="C394" s="49"/>
      <c r="D394" s="50"/>
      <c r="E394" s="49"/>
      <c r="F394" s="7">
        <v>123</v>
      </c>
      <c r="G394" s="6" t="s">
        <v>208</v>
      </c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>
        <v>624697</v>
      </c>
      <c r="T394" s="19">
        <f t="shared" si="6"/>
        <v>624697</v>
      </c>
      <c r="U394" s="19"/>
      <c r="V394" s="51"/>
    </row>
    <row r="395" spans="1:22" ht="15">
      <c r="A395" s="47"/>
      <c r="B395" s="48"/>
      <c r="C395" s="49"/>
      <c r="D395" s="50"/>
      <c r="E395" s="49"/>
      <c r="F395" s="7">
        <v>232</v>
      </c>
      <c r="G395" s="1" t="s">
        <v>250</v>
      </c>
      <c r="H395" s="17"/>
      <c r="I395" s="17"/>
      <c r="J395" s="17">
        <v>211322</v>
      </c>
      <c r="K395" s="17"/>
      <c r="L395" s="17"/>
      <c r="M395" s="17"/>
      <c r="N395" s="17"/>
      <c r="O395" s="17"/>
      <c r="P395" s="17"/>
      <c r="Q395" s="17"/>
      <c r="R395" s="17"/>
      <c r="S395" s="17"/>
      <c r="T395" s="19">
        <f t="shared" si="6"/>
        <v>211322</v>
      </c>
      <c r="U395" s="19">
        <v>195413</v>
      </c>
      <c r="V395" s="51"/>
    </row>
    <row r="396" spans="1:22" ht="15">
      <c r="A396" s="47"/>
      <c r="B396" s="48">
        <v>15000</v>
      </c>
      <c r="C396" s="49">
        <v>2495850</v>
      </c>
      <c r="D396" s="50" t="s">
        <v>44</v>
      </c>
      <c r="E396" s="49" t="s">
        <v>200</v>
      </c>
      <c r="F396" s="7">
        <v>111</v>
      </c>
      <c r="G396" s="6" t="s">
        <v>128</v>
      </c>
      <c r="H396" s="19">
        <v>5000000</v>
      </c>
      <c r="I396" s="19">
        <v>5000000</v>
      </c>
      <c r="J396" s="19">
        <v>5000000</v>
      </c>
      <c r="K396" s="19">
        <v>5000000</v>
      </c>
      <c r="L396" s="19">
        <v>5000000</v>
      </c>
      <c r="M396" s="19">
        <v>5000000</v>
      </c>
      <c r="N396" s="19">
        <v>5000000</v>
      </c>
      <c r="O396" s="19">
        <v>5000000</v>
      </c>
      <c r="P396" s="19">
        <v>5000000</v>
      </c>
      <c r="Q396" s="19">
        <v>5000000</v>
      </c>
      <c r="R396" s="19">
        <v>5000000</v>
      </c>
      <c r="S396" s="19">
        <v>5000000</v>
      </c>
      <c r="T396" s="19">
        <f t="shared" si="6"/>
        <v>60000000</v>
      </c>
      <c r="U396" s="19"/>
      <c r="V396" s="51">
        <f>SUM(T396:U409)</f>
        <v>102725714</v>
      </c>
    </row>
    <row r="397" spans="1:22" ht="15">
      <c r="A397" s="47"/>
      <c r="B397" s="48"/>
      <c r="C397" s="49"/>
      <c r="D397" s="50"/>
      <c r="E397" s="49"/>
      <c r="F397" s="7">
        <v>114</v>
      </c>
      <c r="G397" s="6" t="s">
        <v>203</v>
      </c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9">
        <v>0</v>
      </c>
      <c r="T397" s="19">
        <f t="shared" si="6"/>
        <v>0</v>
      </c>
      <c r="U397" s="19">
        <v>5000000</v>
      </c>
      <c r="V397" s="51"/>
    </row>
    <row r="398" spans="1:22" ht="15">
      <c r="A398" s="47"/>
      <c r="B398" s="48"/>
      <c r="C398" s="49"/>
      <c r="D398" s="50"/>
      <c r="E398" s="49"/>
      <c r="F398" s="7">
        <v>131</v>
      </c>
      <c r="G398" s="7" t="s">
        <v>217</v>
      </c>
      <c r="H398" s="17"/>
      <c r="I398" s="17"/>
      <c r="J398" s="17">
        <v>2000000</v>
      </c>
      <c r="K398" s="17"/>
      <c r="L398" s="17"/>
      <c r="M398" s="17"/>
      <c r="N398" s="17"/>
      <c r="O398" s="17"/>
      <c r="P398" s="17"/>
      <c r="Q398" s="17"/>
      <c r="R398" s="17"/>
      <c r="S398" s="17"/>
      <c r="T398" s="19">
        <f t="shared" si="6"/>
        <v>2000000</v>
      </c>
      <c r="U398" s="19"/>
      <c r="V398" s="51"/>
    </row>
    <row r="399" spans="1:22" ht="15">
      <c r="A399" s="47"/>
      <c r="B399" s="48"/>
      <c r="C399" s="49"/>
      <c r="D399" s="50"/>
      <c r="E399" s="49"/>
      <c r="F399" s="7">
        <v>131</v>
      </c>
      <c r="G399" s="6" t="s">
        <v>206</v>
      </c>
      <c r="H399" s="17"/>
      <c r="I399" s="17">
        <v>2289324</v>
      </c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9">
        <f t="shared" si="6"/>
        <v>2289324</v>
      </c>
      <c r="U399" s="19"/>
      <c r="V399" s="51"/>
    </row>
    <row r="400" spans="1:22" ht="15">
      <c r="A400" s="47"/>
      <c r="B400" s="48"/>
      <c r="C400" s="49"/>
      <c r="D400" s="50"/>
      <c r="E400" s="49"/>
      <c r="F400" s="7">
        <v>133</v>
      </c>
      <c r="G400" s="6" t="s">
        <v>215</v>
      </c>
      <c r="H400" s="17">
        <v>1500000</v>
      </c>
      <c r="I400" s="17">
        <v>1500000</v>
      </c>
      <c r="J400" s="17">
        <v>1500000</v>
      </c>
      <c r="K400" s="17">
        <v>1500000</v>
      </c>
      <c r="L400" s="17">
        <v>1500000</v>
      </c>
      <c r="M400" s="17">
        <v>1500000</v>
      </c>
      <c r="N400" s="17">
        <v>1500000</v>
      </c>
      <c r="O400" s="17">
        <v>1500000</v>
      </c>
      <c r="P400" s="17">
        <v>1500000</v>
      </c>
      <c r="Q400" s="17">
        <v>1500000</v>
      </c>
      <c r="R400" s="17">
        <v>1500000</v>
      </c>
      <c r="S400" s="17">
        <v>1500000</v>
      </c>
      <c r="T400" s="19">
        <f t="shared" si="6"/>
        <v>18000000</v>
      </c>
      <c r="U400" s="19"/>
      <c r="V400" s="51"/>
    </row>
    <row r="401" spans="1:22" ht="15">
      <c r="A401" s="47"/>
      <c r="B401" s="48"/>
      <c r="C401" s="49"/>
      <c r="D401" s="50"/>
      <c r="E401" s="49"/>
      <c r="F401" s="7">
        <v>133</v>
      </c>
      <c r="G401" s="6" t="s">
        <v>216</v>
      </c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>
        <v>0</v>
      </c>
      <c r="T401" s="19">
        <f t="shared" si="6"/>
        <v>0</v>
      </c>
      <c r="U401" s="19">
        <v>1500000</v>
      </c>
      <c r="V401" s="51"/>
    </row>
    <row r="402" spans="1:22" ht="15">
      <c r="A402" s="47"/>
      <c r="B402" s="48"/>
      <c r="C402" s="49"/>
      <c r="D402" s="50"/>
      <c r="E402" s="49"/>
      <c r="F402" s="7">
        <v>123</v>
      </c>
      <c r="G402" s="6" t="s">
        <v>207</v>
      </c>
      <c r="H402" s="20"/>
      <c r="I402" s="17">
        <v>284044</v>
      </c>
      <c r="J402" s="17">
        <v>1001239</v>
      </c>
      <c r="K402" s="17">
        <v>888258</v>
      </c>
      <c r="L402" s="17">
        <v>735965</v>
      </c>
      <c r="M402" s="17">
        <v>1133344</v>
      </c>
      <c r="N402" s="17">
        <v>1133344</v>
      </c>
      <c r="O402" s="17">
        <v>782007</v>
      </c>
      <c r="P402" s="17">
        <v>819195</v>
      </c>
      <c r="Q402" s="17">
        <v>661590</v>
      </c>
      <c r="R402" s="17">
        <v>1024260</v>
      </c>
      <c r="S402" s="17">
        <v>931467</v>
      </c>
      <c r="T402" s="19">
        <f t="shared" si="6"/>
        <v>9394713</v>
      </c>
      <c r="U402" s="19"/>
      <c r="V402" s="51"/>
    </row>
    <row r="403" spans="1:22" ht="15">
      <c r="A403" s="47"/>
      <c r="B403" s="48"/>
      <c r="C403" s="49"/>
      <c r="D403" s="50"/>
      <c r="E403" s="49"/>
      <c r="F403" s="7">
        <v>123</v>
      </c>
      <c r="G403" s="6" t="s">
        <v>208</v>
      </c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>
        <v>864057</v>
      </c>
      <c r="T403" s="19">
        <f t="shared" si="6"/>
        <v>864057</v>
      </c>
      <c r="U403" s="19">
        <v>430877</v>
      </c>
      <c r="V403" s="51"/>
    </row>
    <row r="404" spans="1:22" ht="15">
      <c r="A404" s="47"/>
      <c r="B404" s="48"/>
      <c r="C404" s="49"/>
      <c r="D404" s="50"/>
      <c r="E404" s="49"/>
      <c r="F404" s="7">
        <v>123</v>
      </c>
      <c r="G404" s="6" t="s">
        <v>219</v>
      </c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>
        <v>973968</v>
      </c>
      <c r="T404" s="19">
        <f t="shared" si="6"/>
        <v>973968</v>
      </c>
      <c r="U404" s="19"/>
      <c r="V404" s="51"/>
    </row>
    <row r="405" spans="1:22" ht="15">
      <c r="A405" s="47"/>
      <c r="B405" s="48"/>
      <c r="C405" s="49"/>
      <c r="D405" s="50"/>
      <c r="E405" s="49"/>
      <c r="F405" s="7">
        <v>123</v>
      </c>
      <c r="G405" s="6" t="s">
        <v>209</v>
      </c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9">
        <f t="shared" si="6"/>
        <v>0</v>
      </c>
      <c r="U405" s="19">
        <v>14610</v>
      </c>
      <c r="V405" s="51"/>
    </row>
    <row r="406" spans="1:22" ht="15">
      <c r="A406" s="47"/>
      <c r="B406" s="48"/>
      <c r="C406" s="49"/>
      <c r="D406" s="50"/>
      <c r="E406" s="49"/>
      <c r="F406" s="7">
        <v>125</v>
      </c>
      <c r="G406" s="6" t="s">
        <v>210</v>
      </c>
      <c r="H406" s="17"/>
      <c r="I406" s="17"/>
      <c r="J406" s="17"/>
      <c r="K406" s="17"/>
      <c r="L406" s="17"/>
      <c r="M406" s="17"/>
      <c r="N406" s="17"/>
      <c r="O406" s="17"/>
      <c r="P406" s="17">
        <v>266333</v>
      </c>
      <c r="Q406" s="17">
        <v>213563</v>
      </c>
      <c r="R406" s="17">
        <v>354167</v>
      </c>
      <c r="S406" s="17">
        <v>920125</v>
      </c>
      <c r="T406" s="19">
        <f t="shared" si="6"/>
        <v>1754188</v>
      </c>
      <c r="U406" s="19"/>
      <c r="V406" s="51"/>
    </row>
    <row r="407" spans="1:22" ht="15">
      <c r="A407" s="47"/>
      <c r="B407" s="48"/>
      <c r="C407" s="49"/>
      <c r="D407" s="50"/>
      <c r="E407" s="49"/>
      <c r="F407" s="7">
        <v>125</v>
      </c>
      <c r="G407" s="6" t="s">
        <v>211</v>
      </c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>
        <v>161833</v>
      </c>
      <c r="T407" s="19">
        <f t="shared" si="6"/>
        <v>161833</v>
      </c>
      <c r="U407" s="19">
        <v>140340</v>
      </c>
      <c r="V407" s="51"/>
    </row>
    <row r="408" spans="1:22" ht="15">
      <c r="A408" s="47"/>
      <c r="B408" s="48"/>
      <c r="C408" s="49"/>
      <c r="D408" s="50"/>
      <c r="E408" s="49"/>
      <c r="F408" s="7">
        <v>125</v>
      </c>
      <c r="G408" s="6" t="s">
        <v>220</v>
      </c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>
        <v>187813</v>
      </c>
      <c r="T408" s="19">
        <f t="shared" si="6"/>
        <v>187813</v>
      </c>
      <c r="U408" s="19"/>
      <c r="V408" s="51"/>
    </row>
    <row r="409" spans="1:22" ht="15">
      <c r="A409" s="47"/>
      <c r="B409" s="48"/>
      <c r="C409" s="49"/>
      <c r="D409" s="50"/>
      <c r="E409" s="49"/>
      <c r="F409" s="7">
        <v>125</v>
      </c>
      <c r="G409" s="6" t="s">
        <v>221</v>
      </c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9">
        <f t="shared" si="6"/>
        <v>0</v>
      </c>
      <c r="U409" s="19">
        <v>13991</v>
      </c>
      <c r="V409" s="51"/>
    </row>
    <row r="410" spans="1:22" ht="15">
      <c r="A410" s="37"/>
      <c r="B410" s="39">
        <v>15000</v>
      </c>
      <c r="C410" s="41">
        <v>3306942</v>
      </c>
      <c r="D410" s="43" t="s">
        <v>45</v>
      </c>
      <c r="E410" s="41" t="s">
        <v>200</v>
      </c>
      <c r="F410" s="7">
        <v>111</v>
      </c>
      <c r="G410" s="6" t="s">
        <v>128</v>
      </c>
      <c r="H410" s="19">
        <v>5000000</v>
      </c>
      <c r="I410" s="19">
        <v>5000000</v>
      </c>
      <c r="J410" s="19">
        <v>5000000</v>
      </c>
      <c r="K410" s="19">
        <v>5000000</v>
      </c>
      <c r="L410" s="19">
        <v>5000000</v>
      </c>
      <c r="M410" s="19">
        <v>5000000</v>
      </c>
      <c r="N410" s="19">
        <v>5000000</v>
      </c>
      <c r="O410" s="19">
        <v>5000000</v>
      </c>
      <c r="P410" s="19">
        <v>5000000</v>
      </c>
      <c r="Q410" s="19">
        <v>5000000</v>
      </c>
      <c r="R410" s="19">
        <v>5000000</v>
      </c>
      <c r="S410" s="19">
        <v>5000000</v>
      </c>
      <c r="T410" s="19">
        <f t="shared" si="6"/>
        <v>60000000</v>
      </c>
      <c r="U410" s="19"/>
      <c r="V410" s="51">
        <f>SUM(T410:U418)</f>
        <v>103164407</v>
      </c>
    </row>
    <row r="411" spans="1:22" ht="15">
      <c r="A411" s="55"/>
      <c r="B411" s="54"/>
      <c r="C411" s="53"/>
      <c r="D411" s="52"/>
      <c r="E411" s="53"/>
      <c r="F411" s="7">
        <v>114</v>
      </c>
      <c r="G411" s="6" t="s">
        <v>203</v>
      </c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9">
        <v>0</v>
      </c>
      <c r="T411" s="19">
        <f t="shared" si="6"/>
        <v>0</v>
      </c>
      <c r="U411" s="19">
        <v>5000000</v>
      </c>
      <c r="V411" s="51"/>
    </row>
    <row r="412" spans="1:22" ht="15">
      <c r="A412" s="55"/>
      <c r="B412" s="54"/>
      <c r="C412" s="53"/>
      <c r="D412" s="52"/>
      <c r="E412" s="53"/>
      <c r="F412" s="10">
        <v>131</v>
      </c>
      <c r="G412" s="6" t="s">
        <v>217</v>
      </c>
      <c r="H412" s="17"/>
      <c r="I412" s="17"/>
      <c r="J412" s="17">
        <v>6000000</v>
      </c>
      <c r="K412" s="17"/>
      <c r="L412" s="17"/>
      <c r="M412" s="17"/>
      <c r="N412" s="17"/>
      <c r="O412" s="17"/>
      <c r="P412" s="17"/>
      <c r="Q412" s="17"/>
      <c r="R412" s="17"/>
      <c r="S412" s="17"/>
      <c r="T412" s="19">
        <f t="shared" si="6"/>
        <v>6000000</v>
      </c>
      <c r="U412" s="19"/>
      <c r="V412" s="51"/>
    </row>
    <row r="413" spans="1:22" ht="15">
      <c r="A413" s="55"/>
      <c r="B413" s="54"/>
      <c r="C413" s="53"/>
      <c r="D413" s="52"/>
      <c r="E413" s="53"/>
      <c r="F413" s="7">
        <v>131</v>
      </c>
      <c r="G413" s="6" t="s">
        <v>206</v>
      </c>
      <c r="H413" s="17"/>
      <c r="I413" s="17">
        <v>2289324</v>
      </c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9">
        <f t="shared" si="6"/>
        <v>2289324</v>
      </c>
      <c r="U413" s="19"/>
      <c r="V413" s="51"/>
    </row>
    <row r="414" spans="1:22" ht="15">
      <c r="A414" s="55"/>
      <c r="B414" s="54"/>
      <c r="C414" s="53"/>
      <c r="D414" s="52"/>
      <c r="E414" s="53"/>
      <c r="F414" s="7">
        <v>133</v>
      </c>
      <c r="G414" s="6" t="s">
        <v>215</v>
      </c>
      <c r="H414" s="17">
        <v>1500000</v>
      </c>
      <c r="I414" s="17">
        <v>1500000</v>
      </c>
      <c r="J414" s="17">
        <v>1500000</v>
      </c>
      <c r="K414" s="17">
        <v>1500000</v>
      </c>
      <c r="L414" s="17">
        <v>1500000</v>
      </c>
      <c r="M414" s="17">
        <v>1500000</v>
      </c>
      <c r="N414" s="17">
        <v>1500000</v>
      </c>
      <c r="O414" s="17">
        <v>1500000</v>
      </c>
      <c r="P414" s="17">
        <v>1500000</v>
      </c>
      <c r="Q414" s="17">
        <v>1500000</v>
      </c>
      <c r="R414" s="17">
        <v>1500000</v>
      </c>
      <c r="S414" s="17">
        <v>1500000</v>
      </c>
      <c r="T414" s="19">
        <f t="shared" si="6"/>
        <v>18000000</v>
      </c>
      <c r="U414" s="19"/>
      <c r="V414" s="51"/>
    </row>
    <row r="415" spans="1:22" ht="15">
      <c r="A415" s="55"/>
      <c r="B415" s="54"/>
      <c r="C415" s="53"/>
      <c r="D415" s="52"/>
      <c r="E415" s="53"/>
      <c r="F415" s="7">
        <v>133</v>
      </c>
      <c r="G415" s="6" t="s">
        <v>216</v>
      </c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>
        <v>0</v>
      </c>
      <c r="T415" s="19">
        <f t="shared" si="6"/>
        <v>0</v>
      </c>
      <c r="U415" s="19">
        <v>1500000</v>
      </c>
      <c r="V415" s="51"/>
    </row>
    <row r="416" spans="1:22" ht="15">
      <c r="A416" s="55"/>
      <c r="B416" s="54"/>
      <c r="C416" s="53"/>
      <c r="D416" s="52"/>
      <c r="E416" s="53"/>
      <c r="F416" s="7">
        <v>123</v>
      </c>
      <c r="G416" s="6" t="s">
        <v>207</v>
      </c>
      <c r="H416" s="20"/>
      <c r="I416" s="17">
        <v>136355</v>
      </c>
      <c r="J416" s="17">
        <v>794403</v>
      </c>
      <c r="K416" s="17">
        <v>1133344</v>
      </c>
      <c r="L416" s="17">
        <v>778465</v>
      </c>
      <c r="M416" s="17">
        <v>982113</v>
      </c>
      <c r="N416" s="17">
        <v>923321</v>
      </c>
      <c r="O416" s="17">
        <v>902071</v>
      </c>
      <c r="P416" s="17">
        <v>912696</v>
      </c>
      <c r="Q416" s="17">
        <v>960509</v>
      </c>
      <c r="R416" s="17">
        <v>615547</v>
      </c>
      <c r="S416" s="17">
        <v>838320</v>
      </c>
      <c r="T416" s="19">
        <f t="shared" si="6"/>
        <v>8977144</v>
      </c>
      <c r="U416" s="19"/>
      <c r="V416" s="51"/>
    </row>
    <row r="417" spans="1:22" ht="15">
      <c r="A417" s="55"/>
      <c r="B417" s="54"/>
      <c r="C417" s="53"/>
      <c r="D417" s="52"/>
      <c r="E417" s="53"/>
      <c r="F417" s="7">
        <v>123</v>
      </c>
      <c r="G417" s="6" t="s">
        <v>207</v>
      </c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426775</v>
      </c>
      <c r="T417" s="19">
        <f t="shared" si="6"/>
        <v>426775</v>
      </c>
      <c r="U417" s="19"/>
      <c r="V417" s="51"/>
    </row>
    <row r="418" spans="1:22" ht="15">
      <c r="A418" s="55"/>
      <c r="B418" s="54"/>
      <c r="C418" s="53"/>
      <c r="D418" s="52"/>
      <c r="E418" s="53"/>
      <c r="F418" s="7">
        <v>123</v>
      </c>
      <c r="G418" s="6" t="s">
        <v>208</v>
      </c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783660</v>
      </c>
      <c r="T418" s="19">
        <f t="shared" si="6"/>
        <v>783660</v>
      </c>
      <c r="U418" s="19">
        <v>187504</v>
      </c>
      <c r="V418" s="51"/>
    </row>
    <row r="419" spans="1:22" ht="15">
      <c r="A419" s="38"/>
      <c r="B419" s="40"/>
      <c r="C419" s="42"/>
      <c r="D419" s="44"/>
      <c r="E419" s="42"/>
      <c r="F419" s="7">
        <v>232</v>
      </c>
      <c r="G419" s="1" t="s">
        <v>250</v>
      </c>
      <c r="H419" s="17"/>
      <c r="I419" s="17"/>
      <c r="J419" s="17"/>
      <c r="K419" s="17"/>
      <c r="L419" s="17"/>
      <c r="M419" s="17"/>
      <c r="N419" s="17"/>
      <c r="O419" s="17"/>
      <c r="P419" s="17"/>
      <c r="Q419" s="20">
        <v>2960720</v>
      </c>
      <c r="R419" s="17"/>
      <c r="S419" s="17"/>
      <c r="T419" s="19">
        <f t="shared" si="6"/>
        <v>2960720</v>
      </c>
      <c r="U419" s="19"/>
      <c r="V419" s="28"/>
    </row>
    <row r="420" spans="1:22" s="20" customFormat="1" ht="15">
      <c r="A420" s="67"/>
      <c r="B420" s="69">
        <v>8000</v>
      </c>
      <c r="C420" s="50">
        <v>3499918</v>
      </c>
      <c r="D420" s="50" t="s">
        <v>46</v>
      </c>
      <c r="E420" s="50" t="s">
        <v>200</v>
      </c>
      <c r="F420" s="17">
        <v>111</v>
      </c>
      <c r="G420" s="18" t="s">
        <v>128</v>
      </c>
      <c r="H420" s="19">
        <v>7600000</v>
      </c>
      <c r="I420" s="19">
        <v>7600000</v>
      </c>
      <c r="J420" s="19">
        <v>7600000</v>
      </c>
      <c r="K420" s="19">
        <v>7600000</v>
      </c>
      <c r="L420" s="19">
        <v>7600000</v>
      </c>
      <c r="M420" s="19">
        <v>7600000</v>
      </c>
      <c r="N420" s="19">
        <v>7600000</v>
      </c>
      <c r="O420" s="19">
        <v>7600000</v>
      </c>
      <c r="P420" s="19">
        <v>7600000</v>
      </c>
      <c r="Q420" s="19">
        <v>7600000</v>
      </c>
      <c r="R420" s="19">
        <v>7600000</v>
      </c>
      <c r="S420" s="19">
        <v>7600000</v>
      </c>
      <c r="T420" s="19">
        <f t="shared" si="6"/>
        <v>91200000</v>
      </c>
      <c r="U420" s="19"/>
      <c r="V420" s="51">
        <f>SUM(T420:U430)</f>
        <v>149849765</v>
      </c>
    </row>
    <row r="421" spans="1:22" s="20" customFormat="1" ht="15">
      <c r="A421" s="67"/>
      <c r="B421" s="69"/>
      <c r="C421" s="50"/>
      <c r="D421" s="50"/>
      <c r="E421" s="50"/>
      <c r="F421" s="17">
        <v>114</v>
      </c>
      <c r="G421" s="18" t="s">
        <v>203</v>
      </c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9">
        <v>0</v>
      </c>
      <c r="T421" s="19">
        <f t="shared" si="6"/>
        <v>0</v>
      </c>
      <c r="U421" s="19">
        <v>7600000</v>
      </c>
      <c r="V421" s="51"/>
    </row>
    <row r="422" spans="1:22" s="20" customFormat="1" ht="15">
      <c r="A422" s="67"/>
      <c r="B422" s="69"/>
      <c r="C422" s="50"/>
      <c r="D422" s="50"/>
      <c r="E422" s="50"/>
      <c r="F422" s="17">
        <v>113</v>
      </c>
      <c r="G422" s="18" t="s">
        <v>231</v>
      </c>
      <c r="H422" s="17">
        <v>1087500</v>
      </c>
      <c r="I422" s="17">
        <v>1087500</v>
      </c>
      <c r="J422" s="17">
        <v>1087500</v>
      </c>
      <c r="K422" s="17">
        <v>1087500</v>
      </c>
      <c r="L422" s="17">
        <v>1087500</v>
      </c>
      <c r="M422" s="17">
        <v>1087500</v>
      </c>
      <c r="N422" s="17">
        <v>1087500</v>
      </c>
      <c r="O422" s="17">
        <v>1087500</v>
      </c>
      <c r="P422" s="17">
        <v>1087500</v>
      </c>
      <c r="Q422" s="17">
        <v>1087500</v>
      </c>
      <c r="R422" s="17">
        <v>1087500</v>
      </c>
      <c r="S422" s="17">
        <v>1087500</v>
      </c>
      <c r="T422" s="19">
        <f t="shared" si="6"/>
        <v>13050000</v>
      </c>
      <c r="U422" s="19"/>
      <c r="V422" s="51"/>
    </row>
    <row r="423" spans="1:22" s="20" customFormat="1" ht="15">
      <c r="A423" s="67"/>
      <c r="B423" s="69"/>
      <c r="C423" s="50"/>
      <c r="D423" s="50"/>
      <c r="E423" s="50"/>
      <c r="F423" s="17">
        <v>131</v>
      </c>
      <c r="G423" s="18" t="s">
        <v>206</v>
      </c>
      <c r="H423" s="17"/>
      <c r="I423" s="17">
        <v>2289324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9">
        <f t="shared" si="6"/>
        <v>2289324</v>
      </c>
      <c r="U423" s="19"/>
      <c r="V423" s="51"/>
    </row>
    <row r="424" spans="1:22" s="20" customFormat="1" ht="15">
      <c r="A424" s="67"/>
      <c r="B424" s="69"/>
      <c r="C424" s="50"/>
      <c r="D424" s="50"/>
      <c r="E424" s="50"/>
      <c r="F424" s="17">
        <v>133</v>
      </c>
      <c r="G424" s="18" t="s">
        <v>215</v>
      </c>
      <c r="H424" s="17">
        <v>2606250</v>
      </c>
      <c r="I424" s="17">
        <v>2606250</v>
      </c>
      <c r="J424" s="17">
        <v>2606250</v>
      </c>
      <c r="K424" s="17">
        <v>2606250</v>
      </c>
      <c r="L424" s="17">
        <v>2606250</v>
      </c>
      <c r="M424" s="17">
        <v>2606250</v>
      </c>
      <c r="N424" s="17">
        <v>2606250</v>
      </c>
      <c r="O424" s="17">
        <v>2606250</v>
      </c>
      <c r="P424" s="17">
        <v>2606250</v>
      </c>
      <c r="Q424" s="17">
        <v>2606250</v>
      </c>
      <c r="R424" s="17">
        <v>2606250</v>
      </c>
      <c r="S424" s="17">
        <v>2606250</v>
      </c>
      <c r="T424" s="19">
        <f t="shared" si="6"/>
        <v>31275000</v>
      </c>
      <c r="U424" s="19"/>
      <c r="V424" s="51"/>
    </row>
    <row r="425" spans="1:22" s="20" customFormat="1" ht="15">
      <c r="A425" s="67"/>
      <c r="B425" s="69"/>
      <c r="C425" s="50"/>
      <c r="D425" s="50"/>
      <c r="E425" s="50"/>
      <c r="F425" s="17">
        <v>133</v>
      </c>
      <c r="G425" s="18" t="s">
        <v>216</v>
      </c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>
        <v>0</v>
      </c>
      <c r="T425" s="19">
        <f t="shared" si="6"/>
        <v>0</v>
      </c>
      <c r="U425" s="19">
        <v>2606250</v>
      </c>
      <c r="V425" s="51"/>
    </row>
    <row r="426" spans="1:22" s="20" customFormat="1" ht="15">
      <c r="A426" s="67"/>
      <c r="B426" s="69"/>
      <c r="C426" s="50"/>
      <c r="D426" s="50"/>
      <c r="E426" s="50"/>
      <c r="F426" s="17">
        <v>114</v>
      </c>
      <c r="G426" s="18" t="s">
        <v>282</v>
      </c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>
        <v>1087500</v>
      </c>
      <c r="T426" s="19">
        <f t="shared" si="6"/>
        <v>1087500</v>
      </c>
      <c r="U426" s="19"/>
      <c r="V426" s="51"/>
    </row>
    <row r="427" spans="1:22" s="20" customFormat="1" ht="15">
      <c r="A427" s="67"/>
      <c r="B427" s="69"/>
      <c r="C427" s="50"/>
      <c r="D427" s="50"/>
      <c r="E427" s="50"/>
      <c r="F427" s="17">
        <v>123</v>
      </c>
      <c r="G427" s="18" t="s">
        <v>207</v>
      </c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9">
        <f t="shared" si="6"/>
        <v>0</v>
      </c>
      <c r="U427" s="19"/>
      <c r="V427" s="51"/>
    </row>
    <row r="428" spans="1:22" s="20" customFormat="1" ht="15">
      <c r="A428" s="67"/>
      <c r="B428" s="69"/>
      <c r="C428" s="50"/>
      <c r="D428" s="50"/>
      <c r="E428" s="50"/>
      <c r="F428" s="17">
        <v>123</v>
      </c>
      <c r="G428" s="18" t="s">
        <v>208</v>
      </c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9">
        <f t="shared" si="6"/>
        <v>0</v>
      </c>
      <c r="U428" s="19">
        <v>706274</v>
      </c>
      <c r="V428" s="51"/>
    </row>
    <row r="429" spans="1:22" s="20" customFormat="1" ht="15">
      <c r="A429" s="67"/>
      <c r="B429" s="69"/>
      <c r="C429" s="50"/>
      <c r="D429" s="50"/>
      <c r="E429" s="50"/>
      <c r="F429" s="17">
        <v>123</v>
      </c>
      <c r="G429" s="18" t="s">
        <v>219</v>
      </c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9">
        <f t="shared" si="6"/>
        <v>0</v>
      </c>
      <c r="U429" s="19"/>
      <c r="V429" s="51"/>
    </row>
    <row r="430" spans="1:22" s="20" customFormat="1" ht="15">
      <c r="A430" s="67"/>
      <c r="B430" s="69"/>
      <c r="C430" s="50"/>
      <c r="D430" s="50"/>
      <c r="E430" s="50"/>
      <c r="F430" s="17">
        <v>123</v>
      </c>
      <c r="G430" s="18" t="s">
        <v>209</v>
      </c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9">
        <f t="shared" si="6"/>
        <v>0</v>
      </c>
      <c r="U430" s="19">
        <v>35417</v>
      </c>
      <c r="V430" s="51"/>
    </row>
    <row r="431" spans="1:22" ht="15">
      <c r="A431" s="47"/>
      <c r="B431" s="48">
        <v>15000</v>
      </c>
      <c r="C431" s="49">
        <v>3797557</v>
      </c>
      <c r="D431" s="50" t="s">
        <v>47</v>
      </c>
      <c r="E431" s="49" t="s">
        <v>200</v>
      </c>
      <c r="F431" s="7">
        <v>111</v>
      </c>
      <c r="G431" s="6" t="s">
        <v>128</v>
      </c>
      <c r="H431" s="19">
        <v>5000000</v>
      </c>
      <c r="I431" s="19">
        <v>5000000</v>
      </c>
      <c r="J431" s="19">
        <v>5000000</v>
      </c>
      <c r="K431" s="19">
        <v>5000000</v>
      </c>
      <c r="L431" s="19">
        <v>5000000</v>
      </c>
      <c r="M431" s="19">
        <v>5000000</v>
      </c>
      <c r="N431" s="19">
        <v>5000000</v>
      </c>
      <c r="O431" s="19">
        <v>5000000</v>
      </c>
      <c r="P431" s="19">
        <v>5000000</v>
      </c>
      <c r="Q431" s="19">
        <v>5000000</v>
      </c>
      <c r="R431" s="19">
        <v>5000000</v>
      </c>
      <c r="S431" s="19">
        <v>5000000</v>
      </c>
      <c r="T431" s="19">
        <f t="shared" si="6"/>
        <v>60000000</v>
      </c>
      <c r="U431" s="19"/>
      <c r="V431" s="51">
        <f>SUM(T431:U443)</f>
        <v>106190810</v>
      </c>
    </row>
    <row r="432" spans="1:22" ht="15">
      <c r="A432" s="47"/>
      <c r="B432" s="48"/>
      <c r="C432" s="49"/>
      <c r="D432" s="50"/>
      <c r="E432" s="49"/>
      <c r="F432" s="7">
        <v>114</v>
      </c>
      <c r="G432" s="6" t="s">
        <v>203</v>
      </c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9">
        <v>0</v>
      </c>
      <c r="T432" s="19">
        <f t="shared" si="6"/>
        <v>0</v>
      </c>
      <c r="U432" s="19">
        <v>5000000</v>
      </c>
      <c r="V432" s="51"/>
    </row>
    <row r="433" spans="1:22" ht="15">
      <c r="A433" s="47"/>
      <c r="B433" s="48"/>
      <c r="C433" s="49"/>
      <c r="D433" s="50"/>
      <c r="E433" s="49"/>
      <c r="F433" s="7">
        <v>131</v>
      </c>
      <c r="G433" s="6" t="s">
        <v>206</v>
      </c>
      <c r="H433" s="17"/>
      <c r="I433" s="17">
        <v>2289324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9">
        <f t="shared" si="6"/>
        <v>2289324</v>
      </c>
      <c r="U433" s="19"/>
      <c r="V433" s="51"/>
    </row>
    <row r="434" spans="1:22" ht="15">
      <c r="A434" s="47"/>
      <c r="B434" s="48"/>
      <c r="C434" s="49"/>
      <c r="D434" s="50"/>
      <c r="E434" s="49"/>
      <c r="F434" s="7">
        <v>133</v>
      </c>
      <c r="G434" s="6" t="s">
        <v>215</v>
      </c>
      <c r="H434" s="17">
        <v>1500000</v>
      </c>
      <c r="I434" s="17">
        <v>1500000</v>
      </c>
      <c r="J434" s="17">
        <v>1500000</v>
      </c>
      <c r="K434" s="17">
        <v>1500000</v>
      </c>
      <c r="L434" s="17">
        <v>1500000</v>
      </c>
      <c r="M434" s="17">
        <v>1500000</v>
      </c>
      <c r="N434" s="17">
        <v>1500000</v>
      </c>
      <c r="O434" s="17">
        <v>1500000</v>
      </c>
      <c r="P434" s="17">
        <v>1500000</v>
      </c>
      <c r="Q434" s="17">
        <v>1500000</v>
      </c>
      <c r="R434" s="17">
        <v>1500000</v>
      </c>
      <c r="S434" s="17">
        <v>1500000</v>
      </c>
      <c r="T434" s="19">
        <f t="shared" si="6"/>
        <v>18000000</v>
      </c>
      <c r="U434" s="17"/>
      <c r="V434" s="51"/>
    </row>
    <row r="435" spans="1:22" ht="15">
      <c r="A435" s="47"/>
      <c r="B435" s="48"/>
      <c r="C435" s="49"/>
      <c r="D435" s="50"/>
      <c r="E435" s="49"/>
      <c r="F435" s="7">
        <v>133</v>
      </c>
      <c r="G435" s="6" t="s">
        <v>216</v>
      </c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>
        <v>0</v>
      </c>
      <c r="T435" s="19">
        <f t="shared" si="6"/>
        <v>0</v>
      </c>
      <c r="U435" s="19">
        <v>1500000</v>
      </c>
      <c r="V435" s="51"/>
    </row>
    <row r="436" spans="1:22" ht="15">
      <c r="A436" s="47"/>
      <c r="B436" s="48"/>
      <c r="C436" s="49"/>
      <c r="D436" s="50"/>
      <c r="E436" s="49"/>
      <c r="F436" s="7">
        <v>123</v>
      </c>
      <c r="G436" s="6" t="s">
        <v>207</v>
      </c>
      <c r="H436" s="20"/>
      <c r="I436" s="17">
        <v>1037010</v>
      </c>
      <c r="J436" s="17">
        <v>1058260</v>
      </c>
      <c r="K436" s="17">
        <v>1133344</v>
      </c>
      <c r="L436" s="17">
        <v>1062510</v>
      </c>
      <c r="M436" s="17">
        <v>1133344</v>
      </c>
      <c r="N436" s="17">
        <v>1133344</v>
      </c>
      <c r="O436" s="17">
        <v>1133344</v>
      </c>
      <c r="P436" s="17">
        <v>1133344</v>
      </c>
      <c r="Q436" s="17">
        <v>1133344</v>
      </c>
      <c r="R436" s="17">
        <v>920842</v>
      </c>
      <c r="S436" s="17">
        <v>1133344</v>
      </c>
      <c r="T436" s="19">
        <f t="shared" si="6"/>
        <v>12012030</v>
      </c>
      <c r="U436" s="19"/>
      <c r="V436" s="51"/>
    </row>
    <row r="437" spans="1:22" ht="15">
      <c r="A437" s="47"/>
      <c r="B437" s="48"/>
      <c r="C437" s="49"/>
      <c r="D437" s="50"/>
      <c r="E437" s="49"/>
      <c r="F437" s="7">
        <v>123</v>
      </c>
      <c r="G437" s="6" t="s">
        <v>208</v>
      </c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>
        <v>1095448</v>
      </c>
      <c r="T437" s="19">
        <f t="shared" si="6"/>
        <v>1095448</v>
      </c>
      <c r="U437" s="19">
        <v>358007</v>
      </c>
      <c r="V437" s="51"/>
    </row>
    <row r="438" spans="1:22" ht="15">
      <c r="A438" s="47"/>
      <c r="B438" s="48"/>
      <c r="C438" s="49"/>
      <c r="D438" s="50"/>
      <c r="E438" s="49"/>
      <c r="F438" s="7">
        <v>123</v>
      </c>
      <c r="G438" s="6" t="s">
        <v>219</v>
      </c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>
        <v>1133344</v>
      </c>
      <c r="T438" s="19">
        <f t="shared" si="6"/>
        <v>1133344</v>
      </c>
      <c r="U438" s="19"/>
      <c r="V438" s="51"/>
    </row>
    <row r="439" spans="1:22" ht="15">
      <c r="A439" s="47"/>
      <c r="B439" s="48"/>
      <c r="C439" s="49"/>
      <c r="D439" s="50"/>
      <c r="E439" s="49"/>
      <c r="F439" s="7">
        <v>123</v>
      </c>
      <c r="G439" s="6" t="s">
        <v>209</v>
      </c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9">
        <f t="shared" si="6"/>
        <v>0</v>
      </c>
      <c r="U439" s="19">
        <v>35417</v>
      </c>
      <c r="V439" s="51"/>
    </row>
    <row r="440" spans="1:22" ht="15">
      <c r="A440" s="47"/>
      <c r="B440" s="48"/>
      <c r="C440" s="49"/>
      <c r="D440" s="50"/>
      <c r="E440" s="49"/>
      <c r="F440" s="7">
        <v>125</v>
      </c>
      <c r="G440" s="6" t="s">
        <v>210</v>
      </c>
      <c r="H440" s="17"/>
      <c r="I440" s="17"/>
      <c r="J440" s="20"/>
      <c r="K440" s="17">
        <v>354167</v>
      </c>
      <c r="L440" s="20"/>
      <c r="M440" s="17">
        <v>851062</v>
      </c>
      <c r="N440" s="17">
        <v>368105</v>
      </c>
      <c r="O440" s="17">
        <v>354167</v>
      </c>
      <c r="P440" s="17">
        <v>416667</v>
      </c>
      <c r="Q440" s="17">
        <v>354167</v>
      </c>
      <c r="R440" s="17">
        <v>354167</v>
      </c>
      <c r="S440" s="17">
        <v>893000</v>
      </c>
      <c r="T440" s="19">
        <f t="shared" si="6"/>
        <v>3945502</v>
      </c>
      <c r="U440" s="19"/>
      <c r="V440" s="51"/>
    </row>
    <row r="441" spans="1:22" ht="15">
      <c r="A441" s="47"/>
      <c r="B441" s="48"/>
      <c r="C441" s="49"/>
      <c r="D441" s="50"/>
      <c r="E441" s="49"/>
      <c r="F441" s="7">
        <v>125</v>
      </c>
      <c r="G441" s="6" t="s">
        <v>211</v>
      </c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>
        <v>358306</v>
      </c>
      <c r="T441" s="19">
        <f t="shared" si="6"/>
        <v>358306</v>
      </c>
      <c r="U441" s="19">
        <v>95498</v>
      </c>
      <c r="V441" s="51"/>
    </row>
    <row r="442" spans="1:22" ht="15">
      <c r="A442" s="47"/>
      <c r="B442" s="48"/>
      <c r="C442" s="49"/>
      <c r="D442" s="50"/>
      <c r="E442" s="49"/>
      <c r="F442" s="7">
        <v>125</v>
      </c>
      <c r="G442" s="6" t="s">
        <v>220</v>
      </c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>
        <v>0</v>
      </c>
      <c r="S442" s="17">
        <v>354167</v>
      </c>
      <c r="T442" s="19">
        <f t="shared" si="6"/>
        <v>354167</v>
      </c>
      <c r="U442" s="19"/>
      <c r="V442" s="51"/>
    </row>
    <row r="443" spans="1:22" ht="15">
      <c r="A443" s="47"/>
      <c r="B443" s="48"/>
      <c r="C443" s="49"/>
      <c r="D443" s="50"/>
      <c r="E443" s="49"/>
      <c r="F443" s="7">
        <v>125</v>
      </c>
      <c r="G443" s="6" t="s">
        <v>221</v>
      </c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9">
        <f t="shared" si="6"/>
        <v>0</v>
      </c>
      <c r="U443" s="19">
        <v>13767</v>
      </c>
      <c r="V443" s="51"/>
    </row>
    <row r="444" spans="1:22" ht="15">
      <c r="A444" s="47"/>
      <c r="B444" s="48">
        <v>15000</v>
      </c>
      <c r="C444" s="49">
        <v>3944656</v>
      </c>
      <c r="D444" s="50" t="s">
        <v>48</v>
      </c>
      <c r="E444" s="49" t="s">
        <v>200</v>
      </c>
      <c r="F444" s="7">
        <v>111</v>
      </c>
      <c r="G444" s="6" t="s">
        <v>128</v>
      </c>
      <c r="H444" s="19">
        <v>5000000</v>
      </c>
      <c r="I444" s="19">
        <v>5000000</v>
      </c>
      <c r="J444" s="19">
        <v>5000000</v>
      </c>
      <c r="K444" s="19">
        <v>5000000</v>
      </c>
      <c r="L444" s="19">
        <v>5000000</v>
      </c>
      <c r="M444" s="19">
        <v>5000000</v>
      </c>
      <c r="N444" s="19">
        <v>5000000</v>
      </c>
      <c r="O444" s="19">
        <v>5000000</v>
      </c>
      <c r="P444" s="19">
        <v>5000000</v>
      </c>
      <c r="Q444" s="19">
        <v>5000000</v>
      </c>
      <c r="R444" s="19">
        <v>5000000</v>
      </c>
      <c r="S444" s="19">
        <v>5000000</v>
      </c>
      <c r="T444" s="19">
        <f t="shared" si="6"/>
        <v>60000000</v>
      </c>
      <c r="U444" s="19"/>
      <c r="V444" s="51">
        <f>SUM(T444:U456)</f>
        <v>92711764</v>
      </c>
    </row>
    <row r="445" spans="1:22" ht="15">
      <c r="A445" s="47"/>
      <c r="B445" s="48"/>
      <c r="C445" s="49"/>
      <c r="D445" s="50"/>
      <c r="E445" s="49"/>
      <c r="F445" s="7">
        <v>114</v>
      </c>
      <c r="G445" s="6" t="s">
        <v>203</v>
      </c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9">
        <v>0</v>
      </c>
      <c r="T445" s="19">
        <f t="shared" si="6"/>
        <v>0</v>
      </c>
      <c r="U445" s="19">
        <v>5000000</v>
      </c>
      <c r="V445" s="51"/>
    </row>
    <row r="446" spans="1:22" ht="15">
      <c r="A446" s="47"/>
      <c r="B446" s="48"/>
      <c r="C446" s="49"/>
      <c r="D446" s="50"/>
      <c r="E446" s="49"/>
      <c r="F446" s="7">
        <v>131</v>
      </c>
      <c r="G446" s="6" t="s">
        <v>206</v>
      </c>
      <c r="H446" s="17"/>
      <c r="I446" s="17">
        <v>2289324</v>
      </c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9">
        <f t="shared" si="6"/>
        <v>2289324</v>
      </c>
      <c r="U446" s="19"/>
      <c r="V446" s="51"/>
    </row>
    <row r="447" spans="1:22" ht="15">
      <c r="A447" s="47"/>
      <c r="B447" s="48"/>
      <c r="C447" s="49"/>
      <c r="D447" s="50"/>
      <c r="E447" s="49"/>
      <c r="F447" s="7">
        <v>133</v>
      </c>
      <c r="G447" s="6" t="s">
        <v>215</v>
      </c>
      <c r="H447" s="17">
        <v>1500000</v>
      </c>
      <c r="I447" s="17">
        <v>1500000</v>
      </c>
      <c r="J447" s="17">
        <v>1500000</v>
      </c>
      <c r="K447" s="17">
        <v>1500000</v>
      </c>
      <c r="L447" s="17">
        <v>1500000</v>
      </c>
      <c r="M447" s="17">
        <v>1500000</v>
      </c>
      <c r="N447" s="17">
        <v>1500000</v>
      </c>
      <c r="O447" s="17">
        <v>1500000</v>
      </c>
      <c r="P447" s="17">
        <v>1500000</v>
      </c>
      <c r="Q447" s="17">
        <v>1500000</v>
      </c>
      <c r="R447" s="17">
        <v>1500000</v>
      </c>
      <c r="S447" s="17">
        <v>1500000</v>
      </c>
      <c r="T447" s="19">
        <f t="shared" si="6"/>
        <v>18000000</v>
      </c>
      <c r="U447" s="19"/>
      <c r="V447" s="51"/>
    </row>
    <row r="448" spans="1:22" ht="15">
      <c r="A448" s="47"/>
      <c r="B448" s="48"/>
      <c r="C448" s="49"/>
      <c r="D448" s="50"/>
      <c r="E448" s="49"/>
      <c r="F448" s="7">
        <v>133</v>
      </c>
      <c r="G448" s="6" t="s">
        <v>216</v>
      </c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>
        <v>0</v>
      </c>
      <c r="T448" s="19">
        <f t="shared" si="6"/>
        <v>0</v>
      </c>
      <c r="U448" s="19">
        <v>1500000</v>
      </c>
      <c r="V448" s="51"/>
    </row>
    <row r="449" spans="1:22" ht="15">
      <c r="A449" s="47"/>
      <c r="B449" s="48"/>
      <c r="C449" s="49"/>
      <c r="D449" s="50"/>
      <c r="E449" s="49"/>
      <c r="F449" s="7">
        <v>123</v>
      </c>
      <c r="G449" s="6" t="s">
        <v>207</v>
      </c>
      <c r="H449" s="17"/>
      <c r="I449" s="20"/>
      <c r="J449" s="17">
        <v>638214</v>
      </c>
      <c r="K449" s="17">
        <v>354170</v>
      </c>
      <c r="L449" s="17">
        <v>294147</v>
      </c>
      <c r="M449" s="17">
        <v>346024</v>
      </c>
      <c r="N449" s="17">
        <v>643527</v>
      </c>
      <c r="O449" s="17">
        <v>541880</v>
      </c>
      <c r="P449" s="17">
        <v>549672</v>
      </c>
      <c r="Q449" s="17">
        <v>495130</v>
      </c>
      <c r="R449" s="17">
        <v>223127</v>
      </c>
      <c r="S449" s="17">
        <v>673631</v>
      </c>
      <c r="T449" s="19">
        <f t="shared" si="6"/>
        <v>4759522</v>
      </c>
      <c r="U449" s="19"/>
      <c r="V449" s="51"/>
    </row>
    <row r="450" spans="1:22" ht="15">
      <c r="A450" s="47"/>
      <c r="B450" s="48"/>
      <c r="C450" s="49"/>
      <c r="D450" s="50"/>
      <c r="E450" s="49"/>
      <c r="F450" s="7">
        <v>123</v>
      </c>
      <c r="G450" s="6" t="s">
        <v>208</v>
      </c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>
        <v>413139</v>
      </c>
      <c r="T450" s="19">
        <f t="shared" si="6"/>
        <v>413139</v>
      </c>
      <c r="U450" s="19">
        <v>83702</v>
      </c>
      <c r="V450" s="51"/>
    </row>
    <row r="451" spans="1:22" ht="15">
      <c r="A451" s="47"/>
      <c r="B451" s="48"/>
      <c r="C451" s="49"/>
      <c r="D451" s="50"/>
      <c r="E451" s="49"/>
      <c r="F451" s="7">
        <v>123</v>
      </c>
      <c r="G451" s="6" t="s">
        <v>219</v>
      </c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>
        <v>197627</v>
      </c>
      <c r="T451" s="19">
        <f t="shared" si="6"/>
        <v>197627</v>
      </c>
      <c r="U451" s="19"/>
      <c r="V451" s="51"/>
    </row>
    <row r="452" spans="1:22" ht="15">
      <c r="A452" s="47"/>
      <c r="B452" s="48"/>
      <c r="C452" s="49"/>
      <c r="D452" s="50"/>
      <c r="E452" s="49"/>
      <c r="F452" s="7">
        <v>123</v>
      </c>
      <c r="G452" s="6" t="s">
        <v>209</v>
      </c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9">
        <f t="shared" si="6"/>
        <v>0</v>
      </c>
      <c r="U452" s="19">
        <v>14757</v>
      </c>
      <c r="V452" s="51"/>
    </row>
    <row r="453" spans="1:22" ht="15">
      <c r="A453" s="47"/>
      <c r="B453" s="48"/>
      <c r="C453" s="49"/>
      <c r="D453" s="50"/>
      <c r="E453" s="49"/>
      <c r="F453" s="7">
        <v>125</v>
      </c>
      <c r="G453" s="6" t="s">
        <v>210</v>
      </c>
      <c r="H453" s="17"/>
      <c r="I453" s="20"/>
      <c r="J453" s="17">
        <v>330396</v>
      </c>
      <c r="K453" s="17"/>
      <c r="L453" s="17"/>
      <c r="M453" s="17"/>
      <c r="N453" s="17"/>
      <c r="O453" s="17"/>
      <c r="P453" s="17"/>
      <c r="Q453" s="17"/>
      <c r="R453" s="17"/>
      <c r="S453" s="17"/>
      <c r="T453" s="19">
        <f t="shared" si="6"/>
        <v>330396</v>
      </c>
      <c r="U453" s="19"/>
      <c r="V453" s="51"/>
    </row>
    <row r="454" spans="1:22" ht="15">
      <c r="A454" s="47"/>
      <c r="B454" s="48"/>
      <c r="C454" s="49"/>
      <c r="D454" s="50"/>
      <c r="E454" s="49"/>
      <c r="F454" s="7">
        <v>125</v>
      </c>
      <c r="G454" s="6" t="s">
        <v>211</v>
      </c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>
        <v>51839</v>
      </c>
      <c r="T454" s="19">
        <f aca="true" t="shared" si="7" ref="T454:T517">SUM(H454:S454)</f>
        <v>51839</v>
      </c>
      <c r="U454" s="19">
        <v>46354</v>
      </c>
      <c r="V454" s="51"/>
    </row>
    <row r="455" spans="1:22" ht="15">
      <c r="A455" s="47"/>
      <c r="B455" s="48"/>
      <c r="C455" s="49"/>
      <c r="D455" s="50"/>
      <c r="E455" s="49"/>
      <c r="F455" s="7">
        <v>125</v>
      </c>
      <c r="G455" s="6" t="s">
        <v>220</v>
      </c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9">
        <f t="shared" si="7"/>
        <v>0</v>
      </c>
      <c r="U455" s="19"/>
      <c r="V455" s="51"/>
    </row>
    <row r="456" spans="1:22" ht="15">
      <c r="A456" s="47"/>
      <c r="B456" s="48"/>
      <c r="C456" s="49"/>
      <c r="D456" s="50"/>
      <c r="E456" s="49"/>
      <c r="F456" s="7">
        <v>125</v>
      </c>
      <c r="G456" s="6" t="s">
        <v>221</v>
      </c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9">
        <f t="shared" si="7"/>
        <v>0</v>
      </c>
      <c r="U456" s="19">
        <v>25104</v>
      </c>
      <c r="V456" s="51"/>
    </row>
    <row r="457" spans="1:22" ht="15">
      <c r="A457" s="47"/>
      <c r="B457" s="48">
        <v>8000</v>
      </c>
      <c r="C457" s="49">
        <v>4186600</v>
      </c>
      <c r="D457" s="50" t="s">
        <v>104</v>
      </c>
      <c r="E457" s="49" t="s">
        <v>200</v>
      </c>
      <c r="F457" s="7">
        <v>111</v>
      </c>
      <c r="G457" s="6" t="s">
        <v>128</v>
      </c>
      <c r="H457" s="19">
        <v>5000000</v>
      </c>
      <c r="I457" s="19">
        <v>7600000</v>
      </c>
      <c r="J457" s="19">
        <v>7600000</v>
      </c>
      <c r="K457" s="19">
        <v>7600000</v>
      </c>
      <c r="L457" s="19">
        <v>7600000</v>
      </c>
      <c r="M457" s="19">
        <v>7600000</v>
      </c>
      <c r="N457" s="19">
        <v>7600000</v>
      </c>
      <c r="O457" s="19">
        <v>7600000</v>
      </c>
      <c r="P457" s="19">
        <v>7600000</v>
      </c>
      <c r="Q457" s="19">
        <v>7600000</v>
      </c>
      <c r="R457" s="19">
        <v>7600000</v>
      </c>
      <c r="S457" s="19">
        <v>7600000</v>
      </c>
      <c r="T457" s="19">
        <f t="shared" si="7"/>
        <v>88600000</v>
      </c>
      <c r="U457" s="19"/>
      <c r="V457" s="51">
        <f>SUM(T457:U469)</f>
        <v>121775956</v>
      </c>
    </row>
    <row r="458" spans="1:22" ht="15">
      <c r="A458" s="47"/>
      <c r="B458" s="48"/>
      <c r="C458" s="49"/>
      <c r="D458" s="50"/>
      <c r="E458" s="49"/>
      <c r="F458" s="7">
        <v>114</v>
      </c>
      <c r="G458" s="6" t="s">
        <v>203</v>
      </c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>
        <v>0</v>
      </c>
      <c r="T458" s="19">
        <f t="shared" si="7"/>
        <v>0</v>
      </c>
      <c r="U458" s="19">
        <v>760000</v>
      </c>
      <c r="V458" s="51"/>
    </row>
    <row r="459" spans="1:22" ht="15">
      <c r="A459" s="47"/>
      <c r="B459" s="48"/>
      <c r="C459" s="49"/>
      <c r="D459" s="50"/>
      <c r="E459" s="49"/>
      <c r="F459" s="7">
        <v>131</v>
      </c>
      <c r="G459" s="6" t="s">
        <v>206</v>
      </c>
      <c r="H459" s="17"/>
      <c r="I459" s="17">
        <v>2289324</v>
      </c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9">
        <f t="shared" si="7"/>
        <v>2289324</v>
      </c>
      <c r="U459" s="19"/>
      <c r="V459" s="51"/>
    </row>
    <row r="460" spans="1:22" ht="15">
      <c r="A460" s="47"/>
      <c r="B460" s="48"/>
      <c r="C460" s="49"/>
      <c r="D460" s="50"/>
      <c r="E460" s="49"/>
      <c r="F460" s="7">
        <v>133</v>
      </c>
      <c r="G460" s="6" t="s">
        <v>215</v>
      </c>
      <c r="H460" s="17">
        <v>1500000</v>
      </c>
      <c r="I460" s="17">
        <v>2280000</v>
      </c>
      <c r="J460" s="17">
        <v>2280000</v>
      </c>
      <c r="K460" s="17">
        <v>2280000</v>
      </c>
      <c r="L460" s="17">
        <v>2280000</v>
      </c>
      <c r="M460" s="17">
        <v>2280000</v>
      </c>
      <c r="N460" s="17">
        <v>2280000</v>
      </c>
      <c r="O460" s="17">
        <v>2280000</v>
      </c>
      <c r="P460" s="17">
        <v>2280000</v>
      </c>
      <c r="Q460" s="17">
        <v>2280000</v>
      </c>
      <c r="R460" s="19">
        <v>2280000</v>
      </c>
      <c r="S460" s="17">
        <v>2280000</v>
      </c>
      <c r="T460" s="19">
        <f t="shared" si="7"/>
        <v>26580000</v>
      </c>
      <c r="U460" s="19"/>
      <c r="V460" s="51"/>
    </row>
    <row r="461" spans="1:22" ht="15">
      <c r="A461" s="47"/>
      <c r="B461" s="48"/>
      <c r="C461" s="49"/>
      <c r="D461" s="50"/>
      <c r="E461" s="49"/>
      <c r="F461" s="7">
        <v>133</v>
      </c>
      <c r="G461" s="6" t="s">
        <v>216</v>
      </c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>
        <v>0</v>
      </c>
      <c r="T461" s="19">
        <f t="shared" si="7"/>
        <v>0</v>
      </c>
      <c r="U461" s="19">
        <v>2280000</v>
      </c>
      <c r="V461" s="51"/>
    </row>
    <row r="462" spans="1:22" ht="15">
      <c r="A462" s="47"/>
      <c r="B462" s="48"/>
      <c r="C462" s="49"/>
      <c r="D462" s="50"/>
      <c r="E462" s="49"/>
      <c r="F462" s="7">
        <v>123</v>
      </c>
      <c r="G462" s="6" t="s">
        <v>207</v>
      </c>
      <c r="H462" s="20"/>
      <c r="I462" s="17">
        <v>831237</v>
      </c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9">
        <f t="shared" si="7"/>
        <v>831237</v>
      </c>
      <c r="U462" s="19"/>
      <c r="V462" s="51"/>
    </row>
    <row r="463" spans="1:22" ht="15">
      <c r="A463" s="47"/>
      <c r="B463" s="48"/>
      <c r="C463" s="49"/>
      <c r="D463" s="50"/>
      <c r="E463" s="49"/>
      <c r="F463" s="7">
        <v>123</v>
      </c>
      <c r="G463" s="6" t="s">
        <v>208</v>
      </c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>
        <v>69270</v>
      </c>
      <c r="T463" s="19">
        <f t="shared" si="7"/>
        <v>69270</v>
      </c>
      <c r="U463" s="19">
        <v>149625</v>
      </c>
      <c r="V463" s="51"/>
    </row>
    <row r="464" spans="1:22" ht="15">
      <c r="A464" s="47"/>
      <c r="B464" s="48"/>
      <c r="C464" s="49"/>
      <c r="D464" s="50"/>
      <c r="E464" s="49"/>
      <c r="F464" s="7">
        <v>123</v>
      </c>
      <c r="G464" s="6" t="s">
        <v>219</v>
      </c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9">
        <f t="shared" si="7"/>
        <v>0</v>
      </c>
      <c r="U464" s="19"/>
      <c r="V464" s="51"/>
    </row>
    <row r="465" spans="1:22" ht="15">
      <c r="A465" s="47"/>
      <c r="B465" s="48"/>
      <c r="C465" s="49"/>
      <c r="D465" s="50"/>
      <c r="E465" s="49"/>
      <c r="F465" s="7">
        <v>123</v>
      </c>
      <c r="G465" s="6" t="s">
        <v>209</v>
      </c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9">
        <f t="shared" si="7"/>
        <v>0</v>
      </c>
      <c r="U465" s="19">
        <v>23611</v>
      </c>
      <c r="V465" s="51"/>
    </row>
    <row r="466" spans="1:22" ht="15">
      <c r="A466" s="47"/>
      <c r="B466" s="48"/>
      <c r="C466" s="49"/>
      <c r="D466" s="50"/>
      <c r="E466" s="49"/>
      <c r="F466" s="7">
        <v>133</v>
      </c>
      <c r="G466" s="6" t="s">
        <v>213</v>
      </c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9">
        <f t="shared" si="7"/>
        <v>0</v>
      </c>
      <c r="U466" s="19"/>
      <c r="V466" s="51"/>
    </row>
    <row r="467" spans="1:22" ht="15">
      <c r="A467" s="47"/>
      <c r="B467" s="48"/>
      <c r="C467" s="49"/>
      <c r="D467" s="50"/>
      <c r="E467" s="49"/>
      <c r="F467" s="7">
        <v>133</v>
      </c>
      <c r="G467" s="6" t="s">
        <v>214</v>
      </c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9">
        <f t="shared" si="7"/>
        <v>0</v>
      </c>
      <c r="U467" s="19">
        <v>164000</v>
      </c>
      <c r="V467" s="51"/>
    </row>
    <row r="468" spans="1:22" ht="15">
      <c r="A468" s="47"/>
      <c r="B468" s="48"/>
      <c r="C468" s="49"/>
      <c r="D468" s="50"/>
      <c r="E468" s="49"/>
      <c r="F468" s="7">
        <v>199</v>
      </c>
      <c r="G468" s="6" t="s">
        <v>222</v>
      </c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9">
        <f t="shared" si="7"/>
        <v>0</v>
      </c>
      <c r="U468" s="19"/>
      <c r="V468" s="51"/>
    </row>
    <row r="469" spans="1:22" ht="15">
      <c r="A469" s="47"/>
      <c r="B469" s="48"/>
      <c r="C469" s="49"/>
      <c r="D469" s="50"/>
      <c r="E469" s="49"/>
      <c r="F469" s="7">
        <v>199</v>
      </c>
      <c r="G469" s="6" t="s">
        <v>218</v>
      </c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9">
        <f t="shared" si="7"/>
        <v>0</v>
      </c>
      <c r="U469" s="19">
        <v>28889</v>
      </c>
      <c r="V469" s="51"/>
    </row>
    <row r="470" spans="1:22" ht="15">
      <c r="A470" s="47"/>
      <c r="B470" s="48">
        <v>15000</v>
      </c>
      <c r="C470" s="49">
        <v>4376237</v>
      </c>
      <c r="D470" s="50" t="s">
        <v>11</v>
      </c>
      <c r="E470" s="49" t="s">
        <v>200</v>
      </c>
      <c r="F470" s="7">
        <v>111</v>
      </c>
      <c r="G470" s="6" t="s">
        <v>128</v>
      </c>
      <c r="H470" s="19">
        <v>5000000</v>
      </c>
      <c r="I470" s="19">
        <v>5000000</v>
      </c>
      <c r="J470" s="19">
        <v>5000000</v>
      </c>
      <c r="K470" s="19">
        <v>5000000</v>
      </c>
      <c r="L470" s="19">
        <v>5000000</v>
      </c>
      <c r="M470" s="19">
        <v>5000000</v>
      </c>
      <c r="N470" s="19">
        <v>5000000</v>
      </c>
      <c r="O470" s="19">
        <v>5000000</v>
      </c>
      <c r="P470" s="19">
        <v>5000000</v>
      </c>
      <c r="Q470" s="19">
        <v>5000000</v>
      </c>
      <c r="R470" s="19">
        <v>5000000</v>
      </c>
      <c r="S470" s="19">
        <v>5000000</v>
      </c>
      <c r="T470" s="19">
        <f t="shared" si="7"/>
        <v>60000000</v>
      </c>
      <c r="U470" s="19"/>
      <c r="V470" s="51">
        <f>SUM(T470:U483)</f>
        <v>111566778</v>
      </c>
    </row>
    <row r="471" spans="1:22" ht="15">
      <c r="A471" s="47"/>
      <c r="B471" s="48"/>
      <c r="C471" s="49"/>
      <c r="D471" s="50"/>
      <c r="E471" s="49"/>
      <c r="F471" s="7">
        <v>114</v>
      </c>
      <c r="G471" s="6" t="s">
        <v>203</v>
      </c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9">
        <v>0</v>
      </c>
      <c r="T471" s="19">
        <f t="shared" si="7"/>
        <v>0</v>
      </c>
      <c r="U471" s="19">
        <v>5000000</v>
      </c>
      <c r="V471" s="51"/>
    </row>
    <row r="472" spans="1:22" ht="15">
      <c r="A472" s="47"/>
      <c r="B472" s="48"/>
      <c r="C472" s="49"/>
      <c r="D472" s="50"/>
      <c r="E472" s="49"/>
      <c r="F472" s="10">
        <v>131</v>
      </c>
      <c r="G472" s="7" t="s">
        <v>217</v>
      </c>
      <c r="H472" s="17"/>
      <c r="I472" s="17"/>
      <c r="J472" s="17">
        <v>2000000</v>
      </c>
      <c r="K472" s="17"/>
      <c r="L472" s="17"/>
      <c r="M472" s="17"/>
      <c r="N472" s="17"/>
      <c r="O472" s="17"/>
      <c r="P472" s="17"/>
      <c r="Q472" s="17"/>
      <c r="R472" s="17"/>
      <c r="S472" s="17"/>
      <c r="T472" s="19">
        <f t="shared" si="7"/>
        <v>2000000</v>
      </c>
      <c r="U472" s="19"/>
      <c r="V472" s="51"/>
    </row>
    <row r="473" spans="1:22" ht="15">
      <c r="A473" s="47"/>
      <c r="B473" s="48"/>
      <c r="C473" s="49"/>
      <c r="D473" s="50"/>
      <c r="E473" s="49"/>
      <c r="F473" s="7">
        <v>131</v>
      </c>
      <c r="G473" s="6" t="s">
        <v>206</v>
      </c>
      <c r="H473" s="17"/>
      <c r="I473" s="17">
        <v>2289324</v>
      </c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9">
        <f t="shared" si="7"/>
        <v>2289324</v>
      </c>
      <c r="U473" s="19"/>
      <c r="V473" s="51"/>
    </row>
    <row r="474" spans="1:22" ht="15">
      <c r="A474" s="47"/>
      <c r="B474" s="48"/>
      <c r="C474" s="49"/>
      <c r="D474" s="50"/>
      <c r="E474" s="49"/>
      <c r="F474" s="7">
        <v>133</v>
      </c>
      <c r="G474" s="6" t="s">
        <v>215</v>
      </c>
      <c r="H474" s="24">
        <v>1500000</v>
      </c>
      <c r="I474" s="17">
        <v>1500000</v>
      </c>
      <c r="J474" s="17">
        <v>1500000</v>
      </c>
      <c r="K474" s="17">
        <v>1500000</v>
      </c>
      <c r="L474" s="17">
        <v>1500000</v>
      </c>
      <c r="M474" s="17">
        <v>1500000</v>
      </c>
      <c r="N474" s="17">
        <v>1500000</v>
      </c>
      <c r="O474" s="17">
        <v>1500000</v>
      </c>
      <c r="P474" s="17">
        <v>1500000</v>
      </c>
      <c r="Q474" s="17">
        <v>1500000</v>
      </c>
      <c r="R474" s="17">
        <v>1500000</v>
      </c>
      <c r="S474" s="17">
        <v>1500000</v>
      </c>
      <c r="T474" s="19">
        <f t="shared" si="7"/>
        <v>18000000</v>
      </c>
      <c r="U474" s="19"/>
      <c r="V474" s="51"/>
    </row>
    <row r="475" spans="1:22" ht="15">
      <c r="A475" s="47"/>
      <c r="B475" s="48"/>
      <c r="C475" s="49"/>
      <c r="D475" s="50"/>
      <c r="E475" s="49"/>
      <c r="F475" s="7">
        <v>133</v>
      </c>
      <c r="G475" s="6" t="s">
        <v>216</v>
      </c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>
        <v>0</v>
      </c>
      <c r="T475" s="19">
        <f t="shared" si="7"/>
        <v>0</v>
      </c>
      <c r="U475" s="19">
        <v>1500000</v>
      </c>
      <c r="V475" s="51"/>
    </row>
    <row r="476" spans="1:22" ht="15">
      <c r="A476" s="47"/>
      <c r="B476" s="48"/>
      <c r="C476" s="49"/>
      <c r="D476" s="50"/>
      <c r="E476" s="49"/>
      <c r="F476" s="7">
        <v>123</v>
      </c>
      <c r="G476" s="6" t="s">
        <v>207</v>
      </c>
      <c r="H476" s="20"/>
      <c r="I476" s="17">
        <v>729590</v>
      </c>
      <c r="J476" s="17">
        <v>845758</v>
      </c>
      <c r="K476" s="17">
        <v>1133344</v>
      </c>
      <c r="L476" s="17">
        <v>1062510</v>
      </c>
      <c r="M476" s="17">
        <v>1133344</v>
      </c>
      <c r="N476" s="17">
        <v>1133344</v>
      </c>
      <c r="O476" s="17">
        <v>850008</v>
      </c>
      <c r="P476" s="20">
        <v>1133344</v>
      </c>
      <c r="Q476" s="17">
        <v>1133344</v>
      </c>
      <c r="R476" s="17">
        <v>1133344</v>
      </c>
      <c r="S476" s="17">
        <v>1079510</v>
      </c>
      <c r="T476" s="19">
        <f t="shared" si="7"/>
        <v>11367440</v>
      </c>
      <c r="U476" s="17"/>
      <c r="V476" s="51"/>
    </row>
    <row r="477" spans="1:22" ht="15">
      <c r="A477" s="47"/>
      <c r="B477" s="48"/>
      <c r="C477" s="49"/>
      <c r="D477" s="50"/>
      <c r="E477" s="49"/>
      <c r="F477" s="7">
        <v>123</v>
      </c>
      <c r="G477" s="6" t="s">
        <v>208</v>
      </c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>
        <v>1026178</v>
      </c>
      <c r="T477" s="19">
        <f t="shared" si="7"/>
        <v>1026178</v>
      </c>
      <c r="U477" s="17">
        <v>887078</v>
      </c>
      <c r="V477" s="51"/>
    </row>
    <row r="478" spans="1:22" ht="15">
      <c r="A478" s="47"/>
      <c r="B478" s="48"/>
      <c r="C478" s="49"/>
      <c r="D478" s="50"/>
      <c r="E478" s="49"/>
      <c r="F478" s="7">
        <v>123</v>
      </c>
      <c r="G478" s="6" t="s">
        <v>219</v>
      </c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>
        <v>946697</v>
      </c>
      <c r="T478" s="19">
        <f t="shared" si="7"/>
        <v>946697</v>
      </c>
      <c r="U478" s="17"/>
      <c r="V478" s="51"/>
    </row>
    <row r="479" spans="1:22" ht="15">
      <c r="A479" s="47"/>
      <c r="B479" s="48"/>
      <c r="C479" s="49"/>
      <c r="D479" s="50"/>
      <c r="E479" s="49"/>
      <c r="F479" s="7">
        <v>123</v>
      </c>
      <c r="G479" s="6" t="s">
        <v>209</v>
      </c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9">
        <f t="shared" si="7"/>
        <v>0</v>
      </c>
      <c r="U479" s="17">
        <v>16380</v>
      </c>
      <c r="V479" s="51"/>
    </row>
    <row r="480" spans="1:22" ht="15">
      <c r="A480" s="47"/>
      <c r="B480" s="48"/>
      <c r="C480" s="49"/>
      <c r="D480" s="50"/>
      <c r="E480" s="49"/>
      <c r="F480" s="7">
        <v>125</v>
      </c>
      <c r="G480" s="6" t="s">
        <v>210</v>
      </c>
      <c r="H480" s="20"/>
      <c r="I480" s="17">
        <v>1133333</v>
      </c>
      <c r="J480" s="17">
        <v>284396</v>
      </c>
      <c r="K480" s="17">
        <v>141667</v>
      </c>
      <c r="L480" s="17">
        <v>708334</v>
      </c>
      <c r="M480" s="17">
        <v>465021</v>
      </c>
      <c r="N480" s="17">
        <v>489813</v>
      </c>
      <c r="O480" s="17">
        <v>721792</v>
      </c>
      <c r="P480" s="17">
        <v>961563</v>
      </c>
      <c r="Q480" s="17">
        <v>1017167</v>
      </c>
      <c r="R480" s="17">
        <v>810334</v>
      </c>
      <c r="S480" s="17">
        <v>820250</v>
      </c>
      <c r="T480" s="19">
        <f t="shared" si="7"/>
        <v>7553670</v>
      </c>
      <c r="U480" s="17"/>
      <c r="V480" s="51"/>
    </row>
    <row r="481" spans="1:22" ht="15">
      <c r="A481" s="47"/>
      <c r="B481" s="48"/>
      <c r="C481" s="49"/>
      <c r="D481" s="50"/>
      <c r="E481" s="49"/>
      <c r="F481" s="7">
        <v>125</v>
      </c>
      <c r="G481" s="6" t="s">
        <v>210</v>
      </c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>
        <v>374792</v>
      </c>
      <c r="T481" s="19">
        <f t="shared" si="7"/>
        <v>374792</v>
      </c>
      <c r="U481" s="17"/>
      <c r="V481" s="51"/>
    </row>
    <row r="482" spans="1:22" ht="15">
      <c r="A482" s="47"/>
      <c r="B482" s="48"/>
      <c r="C482" s="49"/>
      <c r="D482" s="50"/>
      <c r="E482" s="49"/>
      <c r="F482" s="7">
        <v>125</v>
      </c>
      <c r="G482" s="6" t="s">
        <v>211</v>
      </c>
      <c r="H482" s="17"/>
      <c r="I482" s="17"/>
      <c r="J482" s="17"/>
      <c r="K482" s="17"/>
      <c r="L482" s="17"/>
      <c r="M482" s="17"/>
      <c r="N482" s="17"/>
      <c r="O482" s="17"/>
      <c r="P482" s="32"/>
      <c r="Q482" s="17"/>
      <c r="R482" s="17"/>
      <c r="S482" s="17">
        <v>605219</v>
      </c>
      <c r="T482" s="19">
        <f t="shared" si="7"/>
        <v>605219</v>
      </c>
      <c r="U482" s="17"/>
      <c r="V482" s="51"/>
    </row>
    <row r="483" spans="1:22" ht="15">
      <c r="A483" s="47"/>
      <c r="B483" s="48"/>
      <c r="C483" s="49"/>
      <c r="D483" s="50"/>
      <c r="E483" s="49"/>
      <c r="F483" s="7">
        <v>232</v>
      </c>
      <c r="G483" s="6" t="s">
        <v>212</v>
      </c>
      <c r="H483" s="17"/>
      <c r="I483" s="17"/>
      <c r="J483" s="17"/>
      <c r="K483" s="17"/>
      <c r="L483" s="17"/>
      <c r="M483" s="17"/>
      <c r="N483" s="17">
        <v>0</v>
      </c>
      <c r="O483" s="17"/>
      <c r="P483" s="17"/>
      <c r="Q483" s="17"/>
      <c r="R483" s="17"/>
      <c r="S483" s="17"/>
      <c r="T483" s="19">
        <f t="shared" si="7"/>
        <v>0</v>
      </c>
      <c r="U483" s="17"/>
      <c r="V483" s="51"/>
    </row>
    <row r="484" spans="1:22" ht="15">
      <c r="A484" s="47"/>
      <c r="B484" s="48">
        <v>15000</v>
      </c>
      <c r="C484" s="49">
        <v>4560897</v>
      </c>
      <c r="D484" s="50" t="s">
        <v>101</v>
      </c>
      <c r="E484" s="49" t="s">
        <v>200</v>
      </c>
      <c r="F484" s="7">
        <v>111</v>
      </c>
      <c r="G484" s="6" t="s">
        <v>128</v>
      </c>
      <c r="H484" s="19">
        <v>5000000</v>
      </c>
      <c r="I484" s="19">
        <v>5000000</v>
      </c>
      <c r="J484" s="19">
        <v>5000000</v>
      </c>
      <c r="K484" s="19">
        <v>5000000</v>
      </c>
      <c r="L484" s="19">
        <v>5000000</v>
      </c>
      <c r="M484" s="19">
        <v>5000000</v>
      </c>
      <c r="N484" s="19">
        <v>5000000</v>
      </c>
      <c r="O484" s="19">
        <v>5000000</v>
      </c>
      <c r="P484" s="19">
        <v>5000000</v>
      </c>
      <c r="Q484" s="19">
        <v>5000000</v>
      </c>
      <c r="R484" s="19">
        <v>5000000</v>
      </c>
      <c r="S484" s="19">
        <v>5000000</v>
      </c>
      <c r="T484" s="19">
        <f t="shared" si="7"/>
        <v>60000000</v>
      </c>
      <c r="U484" s="19"/>
      <c r="V484" s="51">
        <f>SUM(T484:U496)</f>
        <v>104400709</v>
      </c>
    </row>
    <row r="485" spans="1:22" ht="15">
      <c r="A485" s="47"/>
      <c r="B485" s="48"/>
      <c r="C485" s="49"/>
      <c r="D485" s="50"/>
      <c r="E485" s="49"/>
      <c r="F485" s="7">
        <v>114</v>
      </c>
      <c r="G485" s="6" t="s">
        <v>203</v>
      </c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9">
        <v>0</v>
      </c>
      <c r="T485" s="19">
        <f t="shared" si="7"/>
        <v>0</v>
      </c>
      <c r="U485" s="19">
        <v>5000000</v>
      </c>
      <c r="V485" s="51"/>
    </row>
    <row r="486" spans="1:22" ht="15">
      <c r="A486" s="47"/>
      <c r="B486" s="48"/>
      <c r="C486" s="49"/>
      <c r="D486" s="50"/>
      <c r="E486" s="49"/>
      <c r="F486" s="7">
        <v>131</v>
      </c>
      <c r="G486" s="6" t="s">
        <v>206</v>
      </c>
      <c r="H486" s="17"/>
      <c r="I486" s="17">
        <v>2289324</v>
      </c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9">
        <f t="shared" si="7"/>
        <v>2289324</v>
      </c>
      <c r="U486" s="17"/>
      <c r="V486" s="51"/>
    </row>
    <row r="487" spans="1:22" ht="15">
      <c r="A487" s="47"/>
      <c r="B487" s="48"/>
      <c r="C487" s="49"/>
      <c r="D487" s="50"/>
      <c r="E487" s="49"/>
      <c r="F487" s="7">
        <v>133</v>
      </c>
      <c r="G487" s="6" t="s">
        <v>215</v>
      </c>
      <c r="H487" s="17">
        <v>1500000</v>
      </c>
      <c r="I487" s="17">
        <v>1500000</v>
      </c>
      <c r="J487" s="19">
        <v>1500000</v>
      </c>
      <c r="K487" s="17">
        <v>1500000</v>
      </c>
      <c r="L487" s="17">
        <v>1500000</v>
      </c>
      <c r="M487" s="17">
        <v>1500000</v>
      </c>
      <c r="N487" s="17">
        <v>1500000</v>
      </c>
      <c r="O487" s="17">
        <v>1500000</v>
      </c>
      <c r="P487" s="17">
        <v>1500000</v>
      </c>
      <c r="Q487" s="17">
        <v>1500000</v>
      </c>
      <c r="R487" s="17">
        <v>1500000</v>
      </c>
      <c r="S487" s="17">
        <v>1500000</v>
      </c>
      <c r="T487" s="19">
        <f t="shared" si="7"/>
        <v>18000000</v>
      </c>
      <c r="U487" s="17"/>
      <c r="V487" s="51"/>
    </row>
    <row r="488" spans="1:22" ht="15">
      <c r="A488" s="47"/>
      <c r="B488" s="48"/>
      <c r="C488" s="49"/>
      <c r="D488" s="50"/>
      <c r="E488" s="49"/>
      <c r="F488" s="7">
        <v>133</v>
      </c>
      <c r="G488" s="6" t="s">
        <v>216</v>
      </c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>
        <v>0</v>
      </c>
      <c r="T488" s="19">
        <f t="shared" si="7"/>
        <v>0</v>
      </c>
      <c r="U488" s="19">
        <v>1500000</v>
      </c>
      <c r="V488" s="51"/>
    </row>
    <row r="489" spans="1:22" ht="15">
      <c r="A489" s="47"/>
      <c r="B489" s="48"/>
      <c r="C489" s="49"/>
      <c r="D489" s="50"/>
      <c r="E489" s="49"/>
      <c r="F489" s="7">
        <v>123</v>
      </c>
      <c r="G489" s="6" t="s">
        <v>207</v>
      </c>
      <c r="H489" s="20"/>
      <c r="I489" s="17">
        <v>511067</v>
      </c>
      <c r="J489" s="17">
        <v>1064989</v>
      </c>
      <c r="K489" s="17">
        <v>993447</v>
      </c>
      <c r="L489" s="17">
        <v>593235</v>
      </c>
      <c r="M489" s="17">
        <v>780945</v>
      </c>
      <c r="N489" s="17">
        <v>1074906</v>
      </c>
      <c r="O489" s="17">
        <v>990613</v>
      </c>
      <c r="P489" s="20">
        <v>1052593</v>
      </c>
      <c r="Q489" s="20">
        <v>1133344</v>
      </c>
      <c r="R489" s="17">
        <v>1133344</v>
      </c>
      <c r="S489" s="17">
        <v>1017176</v>
      </c>
      <c r="T489" s="19">
        <f t="shared" si="7"/>
        <v>10345659</v>
      </c>
      <c r="U489" s="19"/>
      <c r="V489" s="51"/>
    </row>
    <row r="490" spans="1:22" ht="15">
      <c r="A490" s="47"/>
      <c r="B490" s="48"/>
      <c r="C490" s="49"/>
      <c r="D490" s="50"/>
      <c r="E490" s="49"/>
      <c r="F490" s="7">
        <v>123</v>
      </c>
      <c r="G490" s="6" t="s">
        <v>208</v>
      </c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>
        <v>947169</v>
      </c>
      <c r="T490" s="19">
        <f t="shared" si="7"/>
        <v>947169</v>
      </c>
      <c r="U490" s="19">
        <v>557670</v>
      </c>
      <c r="V490" s="51"/>
    </row>
    <row r="491" spans="1:22" ht="15">
      <c r="A491" s="47"/>
      <c r="B491" s="48"/>
      <c r="C491" s="49"/>
      <c r="D491" s="50"/>
      <c r="E491" s="49"/>
      <c r="F491" s="7">
        <v>123</v>
      </c>
      <c r="G491" s="6" t="s">
        <v>219</v>
      </c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>
        <v>1020364</v>
      </c>
      <c r="T491" s="19">
        <f t="shared" si="7"/>
        <v>1020364</v>
      </c>
      <c r="U491" s="19"/>
      <c r="V491" s="51"/>
    </row>
    <row r="492" spans="1:22" ht="15">
      <c r="A492" s="47"/>
      <c r="B492" s="48"/>
      <c r="C492" s="49"/>
      <c r="D492" s="50"/>
      <c r="E492" s="49"/>
      <c r="F492" s="7">
        <v>123</v>
      </c>
      <c r="G492" s="6" t="s">
        <v>209</v>
      </c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9">
        <f t="shared" si="7"/>
        <v>0</v>
      </c>
      <c r="U492" s="19">
        <v>19332</v>
      </c>
      <c r="V492" s="51"/>
    </row>
    <row r="493" spans="1:22" ht="15">
      <c r="A493" s="47"/>
      <c r="B493" s="48"/>
      <c r="C493" s="49"/>
      <c r="D493" s="50"/>
      <c r="E493" s="49"/>
      <c r="F493" s="7">
        <v>125</v>
      </c>
      <c r="G493" s="6" t="s">
        <v>210</v>
      </c>
      <c r="H493" s="17">
        <v>52063</v>
      </c>
      <c r="I493" s="17">
        <v>360021</v>
      </c>
      <c r="J493" s="17">
        <v>44271</v>
      </c>
      <c r="K493" s="17">
        <v>25854</v>
      </c>
      <c r="L493" s="17">
        <v>35417</v>
      </c>
      <c r="M493" s="17">
        <v>168938</v>
      </c>
      <c r="N493" s="17">
        <v>233750</v>
      </c>
      <c r="O493" s="17">
        <v>260313</v>
      </c>
      <c r="P493" s="17">
        <v>260313</v>
      </c>
      <c r="Q493" s="17">
        <v>354167</v>
      </c>
      <c r="R493" s="17">
        <v>569146</v>
      </c>
      <c r="S493" s="17">
        <v>826250</v>
      </c>
      <c r="T493" s="19">
        <f t="shared" si="7"/>
        <v>3190503</v>
      </c>
      <c r="U493" s="19"/>
      <c r="V493" s="51"/>
    </row>
    <row r="494" spans="1:22" ht="15">
      <c r="A494" s="47"/>
      <c r="B494" s="48"/>
      <c r="C494" s="49"/>
      <c r="D494" s="50"/>
      <c r="E494" s="49"/>
      <c r="F494" s="7">
        <v>125</v>
      </c>
      <c r="G494" s="6" t="s">
        <v>211</v>
      </c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20"/>
      <c r="S494" s="17">
        <v>11616</v>
      </c>
      <c r="T494" s="19">
        <f t="shared" si="7"/>
        <v>11616</v>
      </c>
      <c r="U494" s="19">
        <v>72260</v>
      </c>
      <c r="V494" s="51"/>
    </row>
    <row r="495" spans="1:22" ht="15">
      <c r="A495" s="47"/>
      <c r="B495" s="48"/>
      <c r="C495" s="49"/>
      <c r="D495" s="50"/>
      <c r="E495" s="49"/>
      <c r="F495" s="7">
        <v>125</v>
      </c>
      <c r="G495" s="6" t="s">
        <v>220</v>
      </c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>
        <v>0</v>
      </c>
      <c r="S495" s="17">
        <v>1117709</v>
      </c>
      <c r="T495" s="19">
        <f t="shared" si="7"/>
        <v>1117709</v>
      </c>
      <c r="U495" s="19"/>
      <c r="V495" s="51"/>
    </row>
    <row r="496" spans="1:22" ht="15">
      <c r="A496" s="47"/>
      <c r="B496" s="48"/>
      <c r="C496" s="49"/>
      <c r="D496" s="50"/>
      <c r="E496" s="49"/>
      <c r="F496" s="7">
        <v>125</v>
      </c>
      <c r="G496" s="6" t="s">
        <v>221</v>
      </c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>
        <v>325709</v>
      </c>
      <c r="T496" s="19">
        <f t="shared" si="7"/>
        <v>325709</v>
      </c>
      <c r="U496" s="19">
        <v>3394</v>
      </c>
      <c r="V496" s="51"/>
    </row>
    <row r="497" spans="1:22" ht="15">
      <c r="A497" s="37"/>
      <c r="B497" s="39">
        <v>15000</v>
      </c>
      <c r="C497" s="41">
        <v>5447480</v>
      </c>
      <c r="D497" s="43" t="s">
        <v>51</v>
      </c>
      <c r="E497" s="41" t="s">
        <v>200</v>
      </c>
      <c r="F497" s="7">
        <v>111</v>
      </c>
      <c r="G497" s="6" t="s">
        <v>128</v>
      </c>
      <c r="H497" s="19">
        <v>5000000</v>
      </c>
      <c r="I497" s="19">
        <v>5000000</v>
      </c>
      <c r="J497" s="19">
        <v>5000000</v>
      </c>
      <c r="K497" s="19">
        <v>5000000</v>
      </c>
      <c r="L497" s="19">
        <v>5000000</v>
      </c>
      <c r="M497" s="19">
        <v>5000000</v>
      </c>
      <c r="N497" s="19">
        <v>5000000</v>
      </c>
      <c r="O497" s="19">
        <v>5000000</v>
      </c>
      <c r="P497" s="19">
        <v>5000000</v>
      </c>
      <c r="Q497" s="19">
        <v>5000000</v>
      </c>
      <c r="R497" s="19">
        <v>5000000</v>
      </c>
      <c r="S497" s="19">
        <v>5000000</v>
      </c>
      <c r="T497" s="19">
        <f t="shared" si="7"/>
        <v>60000000</v>
      </c>
      <c r="U497" s="19"/>
      <c r="V497" s="51">
        <f>SUM(T497:U505)</f>
        <v>99473009</v>
      </c>
    </row>
    <row r="498" spans="1:22" ht="15">
      <c r="A498" s="55"/>
      <c r="B498" s="54"/>
      <c r="C498" s="53"/>
      <c r="D498" s="52"/>
      <c r="E498" s="53"/>
      <c r="F498" s="7">
        <v>114</v>
      </c>
      <c r="G498" s="6" t="s">
        <v>203</v>
      </c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9">
        <v>0</v>
      </c>
      <c r="T498" s="19">
        <f t="shared" si="7"/>
        <v>0</v>
      </c>
      <c r="U498" s="19">
        <v>5000000</v>
      </c>
      <c r="V498" s="51"/>
    </row>
    <row r="499" spans="1:22" ht="15">
      <c r="A499" s="55"/>
      <c r="B499" s="54"/>
      <c r="C499" s="53"/>
      <c r="D499" s="52"/>
      <c r="E499" s="53"/>
      <c r="F499" s="7">
        <v>131</v>
      </c>
      <c r="G499" s="6" t="s">
        <v>206</v>
      </c>
      <c r="H499" s="17"/>
      <c r="I499" s="17">
        <v>2289324</v>
      </c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9">
        <f t="shared" si="7"/>
        <v>2289324</v>
      </c>
      <c r="U499" s="19"/>
      <c r="V499" s="51"/>
    </row>
    <row r="500" spans="1:22" ht="15">
      <c r="A500" s="55"/>
      <c r="B500" s="54"/>
      <c r="C500" s="53"/>
      <c r="D500" s="52"/>
      <c r="E500" s="53"/>
      <c r="F500" s="7">
        <v>133</v>
      </c>
      <c r="G500" s="6" t="s">
        <v>215</v>
      </c>
      <c r="H500" s="17">
        <v>1500000</v>
      </c>
      <c r="I500" s="17">
        <v>1500000</v>
      </c>
      <c r="J500" s="17">
        <v>1500000</v>
      </c>
      <c r="K500" s="17">
        <v>1500000</v>
      </c>
      <c r="L500" s="17">
        <v>1500000</v>
      </c>
      <c r="M500" s="17">
        <v>1500000</v>
      </c>
      <c r="N500" s="17">
        <v>1500000</v>
      </c>
      <c r="O500" s="17">
        <v>1500000</v>
      </c>
      <c r="P500" s="17">
        <v>1500000</v>
      </c>
      <c r="Q500" s="17">
        <v>1500000</v>
      </c>
      <c r="R500" s="17">
        <v>1500000</v>
      </c>
      <c r="S500" s="17">
        <v>1500000</v>
      </c>
      <c r="T500" s="19">
        <f t="shared" si="7"/>
        <v>18000000</v>
      </c>
      <c r="U500" s="19"/>
      <c r="V500" s="51"/>
    </row>
    <row r="501" spans="1:22" ht="15">
      <c r="A501" s="55"/>
      <c r="B501" s="54"/>
      <c r="C501" s="53"/>
      <c r="D501" s="52"/>
      <c r="E501" s="53"/>
      <c r="F501" s="7">
        <v>133</v>
      </c>
      <c r="G501" s="6" t="s">
        <v>216</v>
      </c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>
        <v>0</v>
      </c>
      <c r="T501" s="19">
        <f t="shared" si="7"/>
        <v>0</v>
      </c>
      <c r="U501" s="19">
        <v>1500000</v>
      </c>
      <c r="V501" s="51"/>
    </row>
    <row r="502" spans="1:22" ht="15">
      <c r="A502" s="55"/>
      <c r="B502" s="54"/>
      <c r="C502" s="53"/>
      <c r="D502" s="52"/>
      <c r="E502" s="53"/>
      <c r="F502" s="7">
        <v>123</v>
      </c>
      <c r="G502" s="6" t="s">
        <v>207</v>
      </c>
      <c r="H502" s="20"/>
      <c r="I502" s="17">
        <v>230919</v>
      </c>
      <c r="J502" s="17">
        <v>633964</v>
      </c>
      <c r="K502" s="17">
        <v>1079156</v>
      </c>
      <c r="L502" s="17">
        <v>799362</v>
      </c>
      <c r="M502" s="17">
        <v>1133344</v>
      </c>
      <c r="N502" s="17">
        <v>1115636</v>
      </c>
      <c r="O502" s="17">
        <v>1039489</v>
      </c>
      <c r="P502" s="20">
        <v>1116344</v>
      </c>
      <c r="Q502" s="20">
        <v>934300</v>
      </c>
      <c r="R502" s="17">
        <v>1113865</v>
      </c>
      <c r="S502" s="17">
        <v>1133344</v>
      </c>
      <c r="T502" s="19">
        <f t="shared" si="7"/>
        <v>10329723</v>
      </c>
      <c r="U502" s="19"/>
      <c r="V502" s="51"/>
    </row>
    <row r="503" spans="1:22" ht="15">
      <c r="A503" s="55"/>
      <c r="B503" s="54"/>
      <c r="C503" s="53"/>
      <c r="D503" s="52"/>
      <c r="E503" s="53"/>
      <c r="F503" s="7">
        <v>123</v>
      </c>
      <c r="G503" s="6" t="s">
        <v>208</v>
      </c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>
        <v>950386</v>
      </c>
      <c r="T503" s="19">
        <f t="shared" si="7"/>
        <v>950386</v>
      </c>
      <c r="U503" s="19">
        <v>310961</v>
      </c>
      <c r="V503" s="51"/>
    </row>
    <row r="504" spans="1:22" ht="15">
      <c r="A504" s="55"/>
      <c r="B504" s="54"/>
      <c r="C504" s="53"/>
      <c r="D504" s="52"/>
      <c r="E504" s="53"/>
      <c r="F504" s="7">
        <v>123</v>
      </c>
      <c r="G504" s="6" t="s">
        <v>219</v>
      </c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>
        <v>1074906</v>
      </c>
      <c r="T504" s="19">
        <f t="shared" si="7"/>
        <v>1074906</v>
      </c>
      <c r="U504" s="19"/>
      <c r="V504" s="51"/>
    </row>
    <row r="505" spans="1:22" ht="15">
      <c r="A505" s="55"/>
      <c r="B505" s="54"/>
      <c r="C505" s="53"/>
      <c r="D505" s="52"/>
      <c r="E505" s="53"/>
      <c r="F505" s="7">
        <v>123</v>
      </c>
      <c r="G505" s="6" t="s">
        <v>209</v>
      </c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9">
        <f t="shared" si="7"/>
        <v>0</v>
      </c>
      <c r="U505" s="19">
        <v>17709</v>
      </c>
      <c r="V505" s="51"/>
    </row>
    <row r="506" spans="1:22" ht="15">
      <c r="A506" s="55"/>
      <c r="B506" s="54"/>
      <c r="C506" s="53"/>
      <c r="D506" s="52"/>
      <c r="E506" s="53"/>
      <c r="F506" s="7">
        <v>125</v>
      </c>
      <c r="G506" s="6" t="s">
        <v>210</v>
      </c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>
        <v>301042</v>
      </c>
      <c r="T506" s="19">
        <f t="shared" si="7"/>
        <v>301042</v>
      </c>
      <c r="U506" s="19"/>
      <c r="V506" s="28"/>
    </row>
    <row r="507" spans="1:22" ht="15">
      <c r="A507" s="55"/>
      <c r="B507" s="54"/>
      <c r="C507" s="53"/>
      <c r="D507" s="52"/>
      <c r="E507" s="53"/>
      <c r="F507" s="7">
        <v>125</v>
      </c>
      <c r="G507" s="6" t="s">
        <v>290</v>
      </c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>
        <v>89118</v>
      </c>
      <c r="T507" s="19">
        <f t="shared" si="7"/>
        <v>89118</v>
      </c>
      <c r="U507" s="19"/>
      <c r="V507" s="28"/>
    </row>
    <row r="508" spans="1:22" ht="15">
      <c r="A508" s="38"/>
      <c r="B508" s="40"/>
      <c r="C508" s="42"/>
      <c r="D508" s="44"/>
      <c r="E508" s="42"/>
      <c r="F508" s="7">
        <v>125</v>
      </c>
      <c r="G508" s="6" t="s">
        <v>210</v>
      </c>
      <c r="H508" s="17"/>
      <c r="I508" s="17"/>
      <c r="J508" s="17"/>
      <c r="K508" s="17"/>
      <c r="L508" s="17"/>
      <c r="M508" s="17"/>
      <c r="N508" s="17"/>
      <c r="O508" s="17"/>
      <c r="P508" s="17"/>
      <c r="Q508" s="17">
        <v>249333</v>
      </c>
      <c r="R508" s="17">
        <v>187708</v>
      </c>
      <c r="S508" s="17">
        <v>331333</v>
      </c>
      <c r="T508" s="19">
        <f t="shared" si="7"/>
        <v>768374</v>
      </c>
      <c r="U508" s="19"/>
      <c r="V508" s="28"/>
    </row>
    <row r="509" spans="1:22" ht="15">
      <c r="A509" s="47"/>
      <c r="B509" s="48">
        <v>17000</v>
      </c>
      <c r="C509" s="49">
        <v>755387</v>
      </c>
      <c r="D509" s="50" t="s">
        <v>52</v>
      </c>
      <c r="E509" s="49" t="s">
        <v>200</v>
      </c>
      <c r="F509" s="7">
        <v>111</v>
      </c>
      <c r="G509" s="6" t="s">
        <v>128</v>
      </c>
      <c r="H509" s="19">
        <v>9500000</v>
      </c>
      <c r="I509" s="19">
        <v>9500000</v>
      </c>
      <c r="J509" s="19">
        <v>9500000</v>
      </c>
      <c r="K509" s="19">
        <v>9500000</v>
      </c>
      <c r="L509" s="19">
        <v>9500000</v>
      </c>
      <c r="M509" s="19">
        <v>9500000</v>
      </c>
      <c r="N509" s="19">
        <v>9500000</v>
      </c>
      <c r="O509" s="19">
        <v>9500000</v>
      </c>
      <c r="P509" s="19">
        <v>9500000</v>
      </c>
      <c r="Q509" s="19">
        <v>9500000</v>
      </c>
      <c r="R509" s="19">
        <v>9500000</v>
      </c>
      <c r="S509" s="19">
        <v>9500000</v>
      </c>
      <c r="T509" s="19">
        <f t="shared" si="7"/>
        <v>114000000</v>
      </c>
      <c r="U509" s="19"/>
      <c r="V509" s="51">
        <f>SUM(T509:U514)</f>
        <v>161989324</v>
      </c>
    </row>
    <row r="510" spans="1:22" ht="15">
      <c r="A510" s="47"/>
      <c r="B510" s="48"/>
      <c r="C510" s="49"/>
      <c r="D510" s="50"/>
      <c r="E510" s="49"/>
      <c r="F510" s="7">
        <v>114</v>
      </c>
      <c r="G510" s="6" t="s">
        <v>203</v>
      </c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9">
        <v>0</v>
      </c>
      <c r="T510" s="19">
        <f t="shared" si="7"/>
        <v>0</v>
      </c>
      <c r="U510" s="19">
        <v>9500000</v>
      </c>
      <c r="V510" s="51"/>
    </row>
    <row r="511" spans="1:22" ht="15">
      <c r="A511" s="47"/>
      <c r="B511" s="48"/>
      <c r="C511" s="49"/>
      <c r="D511" s="50"/>
      <c r="E511" s="49"/>
      <c r="F511" s="10">
        <v>131</v>
      </c>
      <c r="G511" s="7" t="s">
        <v>217</v>
      </c>
      <c r="H511" s="17"/>
      <c r="I511" s="17"/>
      <c r="J511" s="17">
        <v>2000000</v>
      </c>
      <c r="K511" s="17"/>
      <c r="L511" s="17"/>
      <c r="M511" s="17"/>
      <c r="N511" s="17"/>
      <c r="O511" s="17"/>
      <c r="P511" s="17"/>
      <c r="Q511" s="17"/>
      <c r="R511" s="17"/>
      <c r="S511" s="17"/>
      <c r="T511" s="19">
        <f t="shared" si="7"/>
        <v>2000000</v>
      </c>
      <c r="U511" s="17"/>
      <c r="V511" s="51"/>
    </row>
    <row r="512" spans="1:22" ht="15">
      <c r="A512" s="47"/>
      <c r="B512" s="48"/>
      <c r="C512" s="49"/>
      <c r="D512" s="50"/>
      <c r="E512" s="49"/>
      <c r="F512" s="7">
        <v>131</v>
      </c>
      <c r="G512" s="6" t="s">
        <v>206</v>
      </c>
      <c r="H512" s="17"/>
      <c r="I512" s="17">
        <v>2289324</v>
      </c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9">
        <f t="shared" si="7"/>
        <v>2289324</v>
      </c>
      <c r="U512" s="17"/>
      <c r="V512" s="51"/>
    </row>
    <row r="513" spans="1:22" ht="15">
      <c r="A513" s="47"/>
      <c r="B513" s="48"/>
      <c r="C513" s="49"/>
      <c r="D513" s="50"/>
      <c r="E513" s="49"/>
      <c r="F513" s="7">
        <v>133</v>
      </c>
      <c r="G513" s="6" t="s">
        <v>223</v>
      </c>
      <c r="H513" s="17"/>
      <c r="I513" s="17">
        <v>2850000</v>
      </c>
      <c r="J513" s="17">
        <v>2850000</v>
      </c>
      <c r="K513" s="17">
        <v>2850000</v>
      </c>
      <c r="L513" s="17">
        <v>2850000</v>
      </c>
      <c r="M513" s="17">
        <v>2850000</v>
      </c>
      <c r="N513" s="17">
        <v>2850000</v>
      </c>
      <c r="O513" s="17">
        <v>2850000</v>
      </c>
      <c r="P513" s="17">
        <v>2850000</v>
      </c>
      <c r="Q513" s="17">
        <v>2850000</v>
      </c>
      <c r="R513" s="17">
        <v>2850000</v>
      </c>
      <c r="S513" s="17">
        <v>2850000</v>
      </c>
      <c r="T513" s="19">
        <f t="shared" si="7"/>
        <v>31350000</v>
      </c>
      <c r="U513" s="17"/>
      <c r="V513" s="51"/>
    </row>
    <row r="514" spans="1:22" ht="15">
      <c r="A514" s="47"/>
      <c r="B514" s="48"/>
      <c r="C514" s="49"/>
      <c r="D514" s="50"/>
      <c r="E514" s="49"/>
      <c r="F514" s="7">
        <v>133</v>
      </c>
      <c r="G514" s="6" t="s">
        <v>224</v>
      </c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>
        <v>0</v>
      </c>
      <c r="T514" s="19">
        <f t="shared" si="7"/>
        <v>0</v>
      </c>
      <c r="U514" s="19">
        <v>2850000</v>
      </c>
      <c r="V514" s="51"/>
    </row>
    <row r="515" spans="1:22" ht="15">
      <c r="A515" s="47"/>
      <c r="B515" s="48">
        <v>18000</v>
      </c>
      <c r="C515" s="49">
        <v>854631</v>
      </c>
      <c r="D515" s="50" t="s">
        <v>53</v>
      </c>
      <c r="E515" s="49" t="s">
        <v>200</v>
      </c>
      <c r="F515" s="7">
        <v>111</v>
      </c>
      <c r="G515" s="6" t="s">
        <v>128</v>
      </c>
      <c r="H515" s="19">
        <v>6500000</v>
      </c>
      <c r="I515" s="19">
        <v>6500000</v>
      </c>
      <c r="J515" s="19">
        <v>6500000</v>
      </c>
      <c r="K515" s="19">
        <v>6500000</v>
      </c>
      <c r="L515" s="19">
        <v>6500000</v>
      </c>
      <c r="M515" s="19">
        <v>6500000</v>
      </c>
      <c r="N515" s="19">
        <v>6500000</v>
      </c>
      <c r="O515" s="19">
        <v>6500000</v>
      </c>
      <c r="P515" s="19">
        <v>6500000</v>
      </c>
      <c r="Q515" s="19">
        <v>6500000</v>
      </c>
      <c r="R515" s="19">
        <v>6500000</v>
      </c>
      <c r="S515" s="19">
        <v>6500000</v>
      </c>
      <c r="T515" s="19">
        <f t="shared" si="7"/>
        <v>78000000</v>
      </c>
      <c r="U515" s="19"/>
      <c r="V515" s="51">
        <f>SUM(T515:U519)</f>
        <v>112839324</v>
      </c>
    </row>
    <row r="516" spans="1:22" ht="15">
      <c r="A516" s="47"/>
      <c r="B516" s="48"/>
      <c r="C516" s="49"/>
      <c r="D516" s="50"/>
      <c r="E516" s="49"/>
      <c r="F516" s="7">
        <v>114</v>
      </c>
      <c r="G516" s="6" t="s">
        <v>203</v>
      </c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9">
        <v>0</v>
      </c>
      <c r="T516" s="19">
        <f t="shared" si="7"/>
        <v>0</v>
      </c>
      <c r="U516" s="19">
        <v>6500000</v>
      </c>
      <c r="V516" s="51"/>
    </row>
    <row r="517" spans="1:22" ht="15">
      <c r="A517" s="47"/>
      <c r="B517" s="48"/>
      <c r="C517" s="49"/>
      <c r="D517" s="50"/>
      <c r="E517" s="49"/>
      <c r="F517" s="7">
        <v>131</v>
      </c>
      <c r="G517" s="6" t="s">
        <v>206</v>
      </c>
      <c r="H517" s="17"/>
      <c r="I517" s="17">
        <v>2289324</v>
      </c>
      <c r="J517" s="17">
        <v>700000</v>
      </c>
      <c r="K517" s="17"/>
      <c r="L517" s="17"/>
      <c r="M517" s="17"/>
      <c r="N517" s="17"/>
      <c r="O517" s="17"/>
      <c r="P517" s="17"/>
      <c r="Q517" s="17"/>
      <c r="R517" s="17"/>
      <c r="S517" s="17"/>
      <c r="T517" s="19">
        <f t="shared" si="7"/>
        <v>2989324</v>
      </c>
      <c r="U517" s="19"/>
      <c r="V517" s="51"/>
    </row>
    <row r="518" spans="1:22" ht="15">
      <c r="A518" s="47"/>
      <c r="B518" s="48"/>
      <c r="C518" s="49"/>
      <c r="D518" s="50"/>
      <c r="E518" s="49"/>
      <c r="F518" s="7">
        <v>133</v>
      </c>
      <c r="G518" s="6" t="s">
        <v>213</v>
      </c>
      <c r="H518" s="17">
        <v>1950000</v>
      </c>
      <c r="I518" s="17">
        <v>1950000</v>
      </c>
      <c r="J518" s="17">
        <v>1950000</v>
      </c>
      <c r="K518" s="17">
        <v>1950000</v>
      </c>
      <c r="L518" s="17">
        <v>1950000</v>
      </c>
      <c r="M518" s="17">
        <v>1950000</v>
      </c>
      <c r="N518" s="17">
        <v>1950000</v>
      </c>
      <c r="O518" s="17">
        <v>1950000</v>
      </c>
      <c r="P518" s="17">
        <v>1950000</v>
      </c>
      <c r="Q518" s="17">
        <v>1950000</v>
      </c>
      <c r="R518" s="17">
        <v>1950000</v>
      </c>
      <c r="S518" s="17">
        <v>1950000</v>
      </c>
      <c r="T518" s="19">
        <f aca="true" t="shared" si="8" ref="T518:T581">SUM(H518:S518)</f>
        <v>23400000</v>
      </c>
      <c r="U518" s="19"/>
      <c r="V518" s="51"/>
    </row>
    <row r="519" spans="1:22" ht="15">
      <c r="A519" s="47"/>
      <c r="B519" s="48"/>
      <c r="C519" s="49"/>
      <c r="D519" s="50"/>
      <c r="E519" s="49"/>
      <c r="F519" s="7">
        <v>133</v>
      </c>
      <c r="G519" s="6" t="s">
        <v>214</v>
      </c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>
        <v>0</v>
      </c>
      <c r="T519" s="19">
        <f t="shared" si="8"/>
        <v>0</v>
      </c>
      <c r="U519" s="19">
        <v>1950000</v>
      </c>
      <c r="V519" s="51"/>
    </row>
    <row r="520" spans="1:22" ht="15">
      <c r="A520" s="47"/>
      <c r="B520" s="48">
        <v>20000</v>
      </c>
      <c r="C520" s="49">
        <v>558802</v>
      </c>
      <c r="D520" s="50" t="s">
        <v>54</v>
      </c>
      <c r="E520" s="49" t="s">
        <v>200</v>
      </c>
      <c r="F520" s="7">
        <v>111</v>
      </c>
      <c r="G520" s="6" t="s">
        <v>128</v>
      </c>
      <c r="H520" s="19">
        <v>5700000</v>
      </c>
      <c r="I520" s="19">
        <v>5700000</v>
      </c>
      <c r="J520" s="19">
        <v>5700000</v>
      </c>
      <c r="K520" s="19">
        <v>5700000</v>
      </c>
      <c r="L520" s="19">
        <v>5700000</v>
      </c>
      <c r="M520" s="19">
        <v>5700000</v>
      </c>
      <c r="N520" s="19">
        <v>5700000</v>
      </c>
      <c r="O520" s="19">
        <v>5700000</v>
      </c>
      <c r="P520" s="19">
        <v>5700000</v>
      </c>
      <c r="Q520" s="19">
        <v>5700000</v>
      </c>
      <c r="R520" s="19">
        <v>5700000</v>
      </c>
      <c r="S520" s="19">
        <v>5700000</v>
      </c>
      <c r="T520" s="19">
        <f t="shared" si="8"/>
        <v>68400000</v>
      </c>
      <c r="U520" s="19"/>
      <c r="V520" s="51">
        <f>SUM(T520:U530)</f>
        <v>114609820</v>
      </c>
    </row>
    <row r="521" spans="1:22" ht="15">
      <c r="A521" s="47"/>
      <c r="B521" s="48"/>
      <c r="C521" s="49"/>
      <c r="D521" s="50"/>
      <c r="E521" s="49"/>
      <c r="F521" s="7">
        <v>114</v>
      </c>
      <c r="G521" s="6" t="s">
        <v>203</v>
      </c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9">
        <v>0</v>
      </c>
      <c r="T521" s="19">
        <f t="shared" si="8"/>
        <v>0</v>
      </c>
      <c r="U521" s="19">
        <v>5700000</v>
      </c>
      <c r="V521" s="51"/>
    </row>
    <row r="522" spans="1:22" ht="15">
      <c r="A522" s="47"/>
      <c r="B522" s="48"/>
      <c r="C522" s="49"/>
      <c r="D522" s="50"/>
      <c r="E522" s="49"/>
      <c r="F522" s="7">
        <v>131</v>
      </c>
      <c r="G522" s="6" t="s">
        <v>217</v>
      </c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9">
        <f t="shared" si="8"/>
        <v>0</v>
      </c>
      <c r="U522" s="19"/>
      <c r="V522" s="51"/>
    </row>
    <row r="523" spans="1:22" ht="15">
      <c r="A523" s="47"/>
      <c r="B523" s="48"/>
      <c r="C523" s="49"/>
      <c r="D523" s="50"/>
      <c r="E523" s="49"/>
      <c r="F523" s="7">
        <v>131</v>
      </c>
      <c r="G523" s="6" t="s">
        <v>206</v>
      </c>
      <c r="H523" s="17"/>
      <c r="I523" s="17">
        <v>2289324</v>
      </c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9">
        <f t="shared" si="8"/>
        <v>2289324</v>
      </c>
      <c r="U523" s="19"/>
      <c r="V523" s="51"/>
    </row>
    <row r="524" spans="1:22" ht="15">
      <c r="A524" s="47"/>
      <c r="B524" s="48"/>
      <c r="C524" s="49"/>
      <c r="D524" s="50"/>
      <c r="E524" s="49"/>
      <c r="F524" s="7">
        <v>133</v>
      </c>
      <c r="G524" s="6" t="s">
        <v>215</v>
      </c>
      <c r="H524" s="17">
        <v>1710000</v>
      </c>
      <c r="I524" s="17">
        <v>1710000</v>
      </c>
      <c r="J524" s="17">
        <v>1710000</v>
      </c>
      <c r="K524" s="17">
        <v>1710000</v>
      </c>
      <c r="L524" s="17">
        <v>1710000</v>
      </c>
      <c r="M524" s="17">
        <v>1710000</v>
      </c>
      <c r="N524" s="17">
        <v>1710000</v>
      </c>
      <c r="O524" s="17">
        <v>1710000</v>
      </c>
      <c r="P524" s="17">
        <v>1710000</v>
      </c>
      <c r="Q524" s="17">
        <v>1710000</v>
      </c>
      <c r="R524" s="17">
        <v>1710000</v>
      </c>
      <c r="S524" s="17">
        <v>1710000</v>
      </c>
      <c r="T524" s="19">
        <f t="shared" si="8"/>
        <v>20520000</v>
      </c>
      <c r="U524" s="19"/>
      <c r="V524" s="51"/>
    </row>
    <row r="525" spans="1:22" ht="15">
      <c r="A525" s="47"/>
      <c r="B525" s="48"/>
      <c r="C525" s="49"/>
      <c r="D525" s="50"/>
      <c r="E525" s="49"/>
      <c r="F525" s="7">
        <v>133</v>
      </c>
      <c r="G525" s="6" t="s">
        <v>216</v>
      </c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>
        <v>0</v>
      </c>
      <c r="T525" s="19">
        <f t="shared" si="8"/>
        <v>0</v>
      </c>
      <c r="U525" s="19">
        <v>1710000</v>
      </c>
      <c r="V525" s="51"/>
    </row>
    <row r="526" spans="1:22" ht="15">
      <c r="A526" s="47"/>
      <c r="B526" s="48"/>
      <c r="C526" s="49"/>
      <c r="D526" s="50"/>
      <c r="E526" s="49"/>
      <c r="F526" s="7">
        <v>123</v>
      </c>
      <c r="G526" s="6" t="s">
        <v>207</v>
      </c>
      <c r="H526" s="17"/>
      <c r="I526" s="20"/>
      <c r="J526" s="17">
        <v>780449</v>
      </c>
      <c r="K526" s="17">
        <v>1292000</v>
      </c>
      <c r="L526" s="17">
        <v>723520</v>
      </c>
      <c r="M526" s="17">
        <v>1292000</v>
      </c>
      <c r="N526" s="17">
        <v>992014</v>
      </c>
      <c r="O526" s="17">
        <v>594091</v>
      </c>
      <c r="P526" s="17">
        <v>1250414</v>
      </c>
      <c r="Q526" s="17">
        <v>1179758</v>
      </c>
      <c r="R526" s="17">
        <v>931855</v>
      </c>
      <c r="S526" s="17">
        <v>1292000</v>
      </c>
      <c r="T526" s="19">
        <f t="shared" si="8"/>
        <v>10328101</v>
      </c>
      <c r="U526" s="19"/>
      <c r="V526" s="51"/>
    </row>
    <row r="527" spans="1:22" ht="15">
      <c r="A527" s="47"/>
      <c r="B527" s="48"/>
      <c r="C527" s="49"/>
      <c r="D527" s="50"/>
      <c r="E527" s="49"/>
      <c r="F527" s="7">
        <v>123</v>
      </c>
      <c r="G527" s="6" t="s">
        <v>208</v>
      </c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>
        <v>914528</v>
      </c>
      <c r="T527" s="19">
        <f t="shared" si="8"/>
        <v>914528</v>
      </c>
      <c r="U527" s="19">
        <v>613094</v>
      </c>
      <c r="V527" s="51"/>
    </row>
    <row r="528" spans="1:22" ht="15">
      <c r="A528" s="47"/>
      <c r="B528" s="48"/>
      <c r="C528" s="49"/>
      <c r="D528" s="50"/>
      <c r="E528" s="49"/>
      <c r="F528" s="7">
        <v>123</v>
      </c>
      <c r="G528" s="6" t="s">
        <v>219</v>
      </c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>
        <v>646000</v>
      </c>
      <c r="T528" s="19">
        <f t="shared" si="8"/>
        <v>646000</v>
      </c>
      <c r="U528" s="19"/>
      <c r="V528" s="51"/>
    </row>
    <row r="529" spans="1:22" ht="15">
      <c r="A529" s="47"/>
      <c r="B529" s="48"/>
      <c r="C529" s="49"/>
      <c r="D529" s="50"/>
      <c r="E529" s="49"/>
      <c r="F529" s="7">
        <v>123</v>
      </c>
      <c r="G529" s="6" t="s">
        <v>209</v>
      </c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9">
        <f t="shared" si="8"/>
        <v>0</v>
      </c>
      <c r="U529" s="19">
        <v>1952</v>
      </c>
      <c r="V529" s="51"/>
    </row>
    <row r="530" spans="1:22" ht="15">
      <c r="A530" s="47"/>
      <c r="B530" s="48"/>
      <c r="C530" s="49"/>
      <c r="D530" s="50"/>
      <c r="E530" s="49"/>
      <c r="F530" s="7">
        <v>232</v>
      </c>
      <c r="G530" s="6" t="s">
        <v>212</v>
      </c>
      <c r="H530" s="17"/>
      <c r="I530" s="17"/>
      <c r="J530" s="17"/>
      <c r="K530" s="17"/>
      <c r="L530" s="17"/>
      <c r="M530" s="17"/>
      <c r="N530" s="17"/>
      <c r="O530" s="17"/>
      <c r="P530" s="17">
        <v>3486821</v>
      </c>
      <c r="Q530" s="17"/>
      <c r="R530" s="17"/>
      <c r="S530" s="17"/>
      <c r="T530" s="19">
        <f t="shared" si="8"/>
        <v>3486821</v>
      </c>
      <c r="U530" s="19"/>
      <c r="V530" s="51"/>
    </row>
    <row r="531" spans="1:22" ht="15">
      <c r="A531" s="47"/>
      <c r="B531" s="48">
        <v>21000</v>
      </c>
      <c r="C531" s="49">
        <v>2355228</v>
      </c>
      <c r="D531" s="50" t="s">
        <v>55</v>
      </c>
      <c r="E531" s="49" t="s">
        <v>200</v>
      </c>
      <c r="F531" s="7">
        <v>111</v>
      </c>
      <c r="G531" s="6" t="s">
        <v>128</v>
      </c>
      <c r="H531" s="19">
        <v>5500000</v>
      </c>
      <c r="I531" s="19">
        <v>5500000</v>
      </c>
      <c r="J531" s="19">
        <v>5500000</v>
      </c>
      <c r="K531" s="19">
        <v>5500000</v>
      </c>
      <c r="L531" s="19">
        <v>5500000</v>
      </c>
      <c r="M531" s="19">
        <v>5500000</v>
      </c>
      <c r="N531" s="19">
        <v>5500000</v>
      </c>
      <c r="O531" s="19">
        <v>5500000</v>
      </c>
      <c r="P531" s="19">
        <v>5500000</v>
      </c>
      <c r="Q531" s="19">
        <v>5500000</v>
      </c>
      <c r="R531" s="19">
        <v>5500000</v>
      </c>
      <c r="S531" s="19">
        <v>5500000</v>
      </c>
      <c r="T531" s="19">
        <f t="shared" si="8"/>
        <v>66000000</v>
      </c>
      <c r="U531" s="19"/>
      <c r="V531" s="51">
        <f>SUM(T531:U532)</f>
        <v>71500000</v>
      </c>
    </row>
    <row r="532" spans="1:22" ht="15">
      <c r="A532" s="47"/>
      <c r="B532" s="48"/>
      <c r="C532" s="49"/>
      <c r="D532" s="50"/>
      <c r="E532" s="49"/>
      <c r="F532" s="7">
        <v>114</v>
      </c>
      <c r="G532" s="6" t="s">
        <v>203</v>
      </c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9">
        <v>0</v>
      </c>
      <c r="T532" s="19">
        <f t="shared" si="8"/>
        <v>0</v>
      </c>
      <c r="U532" s="19">
        <v>5500000</v>
      </c>
      <c r="V532" s="51"/>
    </row>
    <row r="533" spans="1:22" ht="15">
      <c r="A533" s="47"/>
      <c r="B533" s="48">
        <v>21000</v>
      </c>
      <c r="C533" s="49">
        <v>3765852</v>
      </c>
      <c r="D533" s="50" t="s">
        <v>99</v>
      </c>
      <c r="E533" s="49" t="s">
        <v>200</v>
      </c>
      <c r="F533" s="7">
        <v>111</v>
      </c>
      <c r="G533" s="6" t="s">
        <v>128</v>
      </c>
      <c r="H533" s="19">
        <v>5500000</v>
      </c>
      <c r="I533" s="19">
        <v>5500000</v>
      </c>
      <c r="J533" s="19">
        <v>5500000</v>
      </c>
      <c r="K533" s="19">
        <v>5500000</v>
      </c>
      <c r="L533" s="19">
        <v>5500000</v>
      </c>
      <c r="M533" s="19">
        <v>5500000</v>
      </c>
      <c r="N533" s="19">
        <v>5500000</v>
      </c>
      <c r="O533" s="19">
        <v>5500000</v>
      </c>
      <c r="P533" s="19">
        <v>5500000</v>
      </c>
      <c r="Q533" s="19">
        <v>5500000</v>
      </c>
      <c r="R533" s="19">
        <v>5500000</v>
      </c>
      <c r="S533" s="19">
        <v>5500000</v>
      </c>
      <c r="T533" s="19">
        <f t="shared" si="8"/>
        <v>66000000</v>
      </c>
      <c r="U533" s="19"/>
      <c r="V533" s="51">
        <f>SUM(T533:U542)</f>
        <v>104408831</v>
      </c>
    </row>
    <row r="534" spans="1:22" ht="15">
      <c r="A534" s="47"/>
      <c r="B534" s="48"/>
      <c r="C534" s="49"/>
      <c r="D534" s="50"/>
      <c r="E534" s="49"/>
      <c r="F534" s="7">
        <v>114</v>
      </c>
      <c r="G534" s="6" t="s">
        <v>203</v>
      </c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9">
        <v>0</v>
      </c>
      <c r="T534" s="19">
        <f t="shared" si="8"/>
        <v>0</v>
      </c>
      <c r="U534" s="19">
        <v>5500000</v>
      </c>
      <c r="V534" s="51"/>
    </row>
    <row r="535" spans="1:22" ht="15">
      <c r="A535" s="47"/>
      <c r="B535" s="48"/>
      <c r="C535" s="49"/>
      <c r="D535" s="50"/>
      <c r="E535" s="49"/>
      <c r="F535" s="7">
        <v>131</v>
      </c>
      <c r="G535" s="6" t="s">
        <v>206</v>
      </c>
      <c r="H535" s="17"/>
      <c r="I535" s="17">
        <v>2289324</v>
      </c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9">
        <f t="shared" si="8"/>
        <v>2289324</v>
      </c>
      <c r="U535" s="19"/>
      <c r="V535" s="51"/>
    </row>
    <row r="536" spans="1:22" ht="15">
      <c r="A536" s="47"/>
      <c r="B536" s="48"/>
      <c r="C536" s="49"/>
      <c r="D536" s="50"/>
      <c r="E536" s="49"/>
      <c r="F536" s="7">
        <v>133</v>
      </c>
      <c r="G536" s="6" t="s">
        <v>215</v>
      </c>
      <c r="H536" s="17">
        <v>1650000</v>
      </c>
      <c r="I536" s="17">
        <v>1650000</v>
      </c>
      <c r="J536" s="17">
        <v>1650000</v>
      </c>
      <c r="K536" s="17">
        <v>1650000</v>
      </c>
      <c r="L536" s="17">
        <v>1650000</v>
      </c>
      <c r="M536" s="17">
        <v>1650000</v>
      </c>
      <c r="N536" s="17">
        <v>1650000</v>
      </c>
      <c r="O536" s="17">
        <v>1650000</v>
      </c>
      <c r="P536" s="17">
        <v>1650000</v>
      </c>
      <c r="Q536" s="17">
        <v>1650000</v>
      </c>
      <c r="R536" s="17">
        <v>1650000</v>
      </c>
      <c r="S536" s="17">
        <v>1650000</v>
      </c>
      <c r="T536" s="19">
        <f t="shared" si="8"/>
        <v>19800000</v>
      </c>
      <c r="U536" s="19"/>
      <c r="V536" s="51"/>
    </row>
    <row r="537" spans="1:22" ht="15">
      <c r="A537" s="47"/>
      <c r="B537" s="48"/>
      <c r="C537" s="49"/>
      <c r="D537" s="50"/>
      <c r="E537" s="49"/>
      <c r="F537" s="7">
        <v>133</v>
      </c>
      <c r="G537" s="6" t="s">
        <v>216</v>
      </c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>
        <v>0</v>
      </c>
      <c r="T537" s="19">
        <f t="shared" si="8"/>
        <v>0</v>
      </c>
      <c r="U537" s="19">
        <v>1650000</v>
      </c>
      <c r="V537" s="51"/>
    </row>
    <row r="538" spans="1:22" ht="15">
      <c r="A538" s="47"/>
      <c r="B538" s="48"/>
      <c r="C538" s="49"/>
      <c r="D538" s="50"/>
      <c r="E538" s="49"/>
      <c r="F538" s="7">
        <v>123</v>
      </c>
      <c r="G538" s="6" t="s">
        <v>207</v>
      </c>
      <c r="H538" s="20"/>
      <c r="I538" s="17">
        <v>56489</v>
      </c>
      <c r="J538" s="17">
        <v>31166</v>
      </c>
      <c r="K538" s="17">
        <v>1079137</v>
      </c>
      <c r="L538" s="17">
        <v>404384</v>
      </c>
      <c r="M538" s="17">
        <v>831753</v>
      </c>
      <c r="N538" s="17">
        <v>735137</v>
      </c>
      <c r="O538" s="17">
        <v>942784</v>
      </c>
      <c r="P538" s="17">
        <v>916292</v>
      </c>
      <c r="Q538" s="17">
        <v>1025375</v>
      </c>
      <c r="R538" s="17">
        <v>849284</v>
      </c>
      <c r="S538" s="17">
        <v>837597</v>
      </c>
      <c r="T538" s="19">
        <f t="shared" si="8"/>
        <v>7709398</v>
      </c>
      <c r="U538" s="19"/>
      <c r="V538" s="51"/>
    </row>
    <row r="539" spans="1:22" ht="15">
      <c r="A539" s="47"/>
      <c r="B539" s="48"/>
      <c r="C539" s="49"/>
      <c r="D539" s="50"/>
      <c r="E539" s="49"/>
      <c r="F539" s="7">
        <v>123</v>
      </c>
      <c r="G539" s="6" t="s">
        <v>207</v>
      </c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>
        <v>289068</v>
      </c>
      <c r="T539" s="19">
        <f t="shared" si="8"/>
        <v>289068</v>
      </c>
      <c r="U539" s="19"/>
      <c r="V539" s="51"/>
    </row>
    <row r="540" spans="1:22" ht="15">
      <c r="A540" s="47"/>
      <c r="B540" s="48"/>
      <c r="C540" s="49"/>
      <c r="D540" s="50"/>
      <c r="E540" s="49"/>
      <c r="F540" s="7">
        <v>125</v>
      </c>
      <c r="G540" s="6" t="s">
        <v>210</v>
      </c>
      <c r="H540" s="17"/>
      <c r="I540" s="17"/>
      <c r="J540" s="17"/>
      <c r="K540" s="20"/>
      <c r="L540" s="17">
        <v>8571</v>
      </c>
      <c r="M540" s="17">
        <v>18700</v>
      </c>
      <c r="N540" s="17">
        <v>10908</v>
      </c>
      <c r="O540" s="17">
        <v>18310</v>
      </c>
      <c r="P540" s="17">
        <v>88435</v>
      </c>
      <c r="Q540" s="17">
        <v>5844</v>
      </c>
      <c r="R540" s="17">
        <v>194792</v>
      </c>
      <c r="S540" s="17">
        <v>72096</v>
      </c>
      <c r="T540" s="19">
        <f t="shared" si="8"/>
        <v>417656</v>
      </c>
      <c r="U540" s="19"/>
      <c r="V540" s="51"/>
    </row>
    <row r="541" spans="1:22" ht="15">
      <c r="A541" s="47"/>
      <c r="B541" s="48"/>
      <c r="C541" s="49"/>
      <c r="D541" s="50"/>
      <c r="E541" s="49"/>
      <c r="F541" s="7">
        <v>114</v>
      </c>
      <c r="G541" s="6" t="s">
        <v>211</v>
      </c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>
        <v>34805</v>
      </c>
      <c r="T541" s="19">
        <f t="shared" si="8"/>
        <v>34805</v>
      </c>
      <c r="U541" s="19"/>
      <c r="V541" s="51"/>
    </row>
    <row r="542" spans="1:22" ht="15">
      <c r="A542" s="47"/>
      <c r="B542" s="48"/>
      <c r="C542" s="49"/>
      <c r="D542" s="50"/>
      <c r="E542" s="49"/>
      <c r="F542" s="7">
        <v>114</v>
      </c>
      <c r="G542" s="6" t="s">
        <v>208</v>
      </c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>
        <v>666539</v>
      </c>
      <c r="T542" s="19">
        <f t="shared" si="8"/>
        <v>666539</v>
      </c>
      <c r="U542" s="19">
        <v>52041</v>
      </c>
      <c r="V542" s="51"/>
    </row>
    <row r="543" spans="1:22" ht="15">
      <c r="A543" s="47"/>
      <c r="B543" s="48">
        <v>22000</v>
      </c>
      <c r="C543" s="49">
        <v>449759</v>
      </c>
      <c r="D543" s="50" t="s">
        <v>141</v>
      </c>
      <c r="E543" s="49" t="s">
        <v>200</v>
      </c>
      <c r="F543" s="7">
        <v>111</v>
      </c>
      <c r="G543" s="6" t="s">
        <v>128</v>
      </c>
      <c r="H543" s="19">
        <v>5300000</v>
      </c>
      <c r="I543" s="19">
        <v>5300000</v>
      </c>
      <c r="J543" s="19">
        <v>5300000</v>
      </c>
      <c r="K543" s="19">
        <v>5300000</v>
      </c>
      <c r="L543" s="19">
        <v>5300000</v>
      </c>
      <c r="M543" s="19">
        <v>5300000</v>
      </c>
      <c r="N543" s="19">
        <v>5300000</v>
      </c>
      <c r="O543" s="19">
        <v>5300000</v>
      </c>
      <c r="P543" s="19">
        <v>5300000</v>
      </c>
      <c r="Q543" s="19">
        <v>5300000</v>
      </c>
      <c r="R543" s="19">
        <v>5300000</v>
      </c>
      <c r="S543" s="19">
        <v>5300000</v>
      </c>
      <c r="T543" s="19">
        <f t="shared" si="8"/>
        <v>63600000</v>
      </c>
      <c r="U543" s="19"/>
      <c r="V543" s="51">
        <f>SUM(T543:U551)</f>
        <v>114269304</v>
      </c>
    </row>
    <row r="544" spans="1:22" ht="15">
      <c r="A544" s="47"/>
      <c r="B544" s="48"/>
      <c r="C544" s="49"/>
      <c r="D544" s="50"/>
      <c r="E544" s="49"/>
      <c r="F544" s="7">
        <v>114</v>
      </c>
      <c r="G544" s="6" t="s">
        <v>203</v>
      </c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9">
        <v>0</v>
      </c>
      <c r="T544" s="19">
        <f t="shared" si="8"/>
        <v>0</v>
      </c>
      <c r="U544" s="19">
        <v>5300000</v>
      </c>
      <c r="V544" s="51"/>
    </row>
    <row r="545" spans="1:22" ht="15">
      <c r="A545" s="47"/>
      <c r="B545" s="48"/>
      <c r="C545" s="49"/>
      <c r="D545" s="50"/>
      <c r="E545" s="49"/>
      <c r="F545" s="7">
        <v>131</v>
      </c>
      <c r="G545" s="6" t="s">
        <v>206</v>
      </c>
      <c r="H545" s="17"/>
      <c r="I545" s="17">
        <v>2289324</v>
      </c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9">
        <f t="shared" si="8"/>
        <v>2289324</v>
      </c>
      <c r="U545" s="17"/>
      <c r="V545" s="51"/>
    </row>
    <row r="546" spans="1:22" ht="15">
      <c r="A546" s="47"/>
      <c r="B546" s="48"/>
      <c r="C546" s="49"/>
      <c r="D546" s="50"/>
      <c r="E546" s="49"/>
      <c r="F546" s="7">
        <v>133</v>
      </c>
      <c r="G546" s="6" t="s">
        <v>215</v>
      </c>
      <c r="H546" s="17">
        <v>1590000</v>
      </c>
      <c r="I546" s="17">
        <v>1590000</v>
      </c>
      <c r="J546" s="17">
        <v>1590000</v>
      </c>
      <c r="K546" s="17">
        <v>1590000</v>
      </c>
      <c r="L546" s="17">
        <v>1590000</v>
      </c>
      <c r="M546" s="17">
        <v>1590000</v>
      </c>
      <c r="N546" s="17">
        <v>1590000</v>
      </c>
      <c r="O546" s="17">
        <v>1590000</v>
      </c>
      <c r="P546" s="17">
        <v>1590000</v>
      </c>
      <c r="Q546" s="17">
        <v>1590000</v>
      </c>
      <c r="R546" s="17">
        <v>1590000</v>
      </c>
      <c r="S546" s="17">
        <v>1590000</v>
      </c>
      <c r="T546" s="19">
        <f t="shared" si="8"/>
        <v>19080000</v>
      </c>
      <c r="U546" s="17"/>
      <c r="V546" s="51"/>
    </row>
    <row r="547" spans="1:22" ht="15">
      <c r="A547" s="47"/>
      <c r="B547" s="48"/>
      <c r="C547" s="49"/>
      <c r="D547" s="50"/>
      <c r="E547" s="49"/>
      <c r="F547" s="7">
        <v>133</v>
      </c>
      <c r="G547" s="6" t="s">
        <v>216</v>
      </c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>
        <v>0</v>
      </c>
      <c r="T547" s="19">
        <f t="shared" si="8"/>
        <v>0</v>
      </c>
      <c r="U547" s="17">
        <v>1590000</v>
      </c>
      <c r="V547" s="51"/>
    </row>
    <row r="548" spans="1:22" ht="15">
      <c r="A548" s="47"/>
      <c r="B548" s="48"/>
      <c r="C548" s="49"/>
      <c r="D548" s="50"/>
      <c r="E548" s="49"/>
      <c r="F548" s="7">
        <v>123</v>
      </c>
      <c r="G548" s="6" t="s">
        <v>207</v>
      </c>
      <c r="H548" s="17"/>
      <c r="I548" s="20"/>
      <c r="J548" s="17">
        <v>901008</v>
      </c>
      <c r="K548" s="17">
        <v>1201344</v>
      </c>
      <c r="L548" s="17">
        <v>1101107</v>
      </c>
      <c r="M548" s="17">
        <v>1201344</v>
      </c>
      <c r="N548" s="17">
        <v>1201344</v>
      </c>
      <c r="O548" s="17">
        <v>1201344</v>
      </c>
      <c r="P548" s="17">
        <v>1201344</v>
      </c>
      <c r="Q548" s="17">
        <v>1201344</v>
      </c>
      <c r="R548" s="17">
        <v>1201344</v>
      </c>
      <c r="S548" s="17">
        <v>1201344</v>
      </c>
      <c r="T548" s="19">
        <f t="shared" si="8"/>
        <v>11612867</v>
      </c>
      <c r="U548" s="17"/>
      <c r="V548" s="51"/>
    </row>
    <row r="549" spans="1:22" ht="15">
      <c r="A549" s="47"/>
      <c r="B549" s="48"/>
      <c r="C549" s="49"/>
      <c r="D549" s="50"/>
      <c r="E549" s="49"/>
      <c r="F549" s="7">
        <v>123</v>
      </c>
      <c r="G549" s="6" t="s">
        <v>207</v>
      </c>
      <c r="H549" s="17"/>
      <c r="I549" s="17"/>
      <c r="J549" s="17"/>
      <c r="K549" s="17"/>
      <c r="L549" s="17"/>
      <c r="M549" s="17"/>
      <c r="N549" s="17"/>
      <c r="O549" s="17"/>
      <c r="P549" s="20"/>
      <c r="Q549" s="20"/>
      <c r="R549" s="17"/>
      <c r="S549" s="17">
        <v>543233</v>
      </c>
      <c r="T549" s="19">
        <f t="shared" si="8"/>
        <v>543233</v>
      </c>
      <c r="U549" s="17"/>
      <c r="V549" s="51"/>
    </row>
    <row r="550" spans="1:22" ht="15">
      <c r="A550" s="47"/>
      <c r="B550" s="48"/>
      <c r="C550" s="49"/>
      <c r="D550" s="50"/>
      <c r="E550" s="49"/>
      <c r="F550" s="7">
        <v>123</v>
      </c>
      <c r="G550" s="6" t="s">
        <v>208</v>
      </c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>
        <v>1013008</v>
      </c>
      <c r="T550" s="19">
        <f t="shared" si="8"/>
        <v>1013008</v>
      </c>
      <c r="U550" s="17">
        <v>453382</v>
      </c>
      <c r="V550" s="51"/>
    </row>
    <row r="551" spans="1:22" ht="15">
      <c r="A551" s="47"/>
      <c r="B551" s="48"/>
      <c r="C551" s="49"/>
      <c r="D551" s="50"/>
      <c r="E551" s="49"/>
      <c r="F551" s="7">
        <v>232</v>
      </c>
      <c r="G551" s="6" t="s">
        <v>212</v>
      </c>
      <c r="H551" s="17"/>
      <c r="I551" s="17">
        <v>158492</v>
      </c>
      <c r="J551" s="17"/>
      <c r="K551" s="17"/>
      <c r="L551" s="17"/>
      <c r="M551" s="17">
        <v>1056612</v>
      </c>
      <c r="N551" s="17"/>
      <c r="O551" s="17">
        <v>633967</v>
      </c>
      <c r="P551" s="17"/>
      <c r="Q551" s="20">
        <v>4455381</v>
      </c>
      <c r="R551" s="17">
        <v>1849071</v>
      </c>
      <c r="S551" s="17">
        <v>633967</v>
      </c>
      <c r="T551" s="19">
        <f t="shared" si="8"/>
        <v>8787490</v>
      </c>
      <c r="U551" s="17"/>
      <c r="V551" s="51"/>
    </row>
    <row r="552" spans="1:22" ht="15">
      <c r="A552" s="47"/>
      <c r="B552" s="48">
        <v>23000</v>
      </c>
      <c r="C552" s="49">
        <v>682198</v>
      </c>
      <c r="D552" s="50" t="s">
        <v>56</v>
      </c>
      <c r="E552" s="49" t="s">
        <v>200</v>
      </c>
      <c r="F552" s="7">
        <v>111</v>
      </c>
      <c r="G552" s="6" t="s">
        <v>128</v>
      </c>
      <c r="H552" s="19">
        <v>5100000</v>
      </c>
      <c r="I552" s="19">
        <v>5100000</v>
      </c>
      <c r="J552" s="19">
        <v>5100000</v>
      </c>
      <c r="K552" s="19">
        <v>5100000</v>
      </c>
      <c r="L552" s="19">
        <v>5100000</v>
      </c>
      <c r="M552" s="19">
        <v>5100000</v>
      </c>
      <c r="N552" s="19">
        <v>5100000</v>
      </c>
      <c r="O552" s="19">
        <v>5100000</v>
      </c>
      <c r="P552" s="19">
        <v>5100000</v>
      </c>
      <c r="Q552" s="19">
        <v>5100000</v>
      </c>
      <c r="R552" s="17">
        <v>5100000</v>
      </c>
      <c r="S552" s="19">
        <v>5100000</v>
      </c>
      <c r="T552" s="19">
        <f t="shared" si="8"/>
        <v>61200000</v>
      </c>
      <c r="U552" s="19"/>
      <c r="V552" s="51">
        <f>SUM(T552:U561)</f>
        <v>103371489</v>
      </c>
    </row>
    <row r="553" spans="1:22" ht="15">
      <c r="A553" s="47"/>
      <c r="B553" s="48"/>
      <c r="C553" s="49"/>
      <c r="D553" s="50"/>
      <c r="E553" s="49"/>
      <c r="F553" s="7">
        <v>114</v>
      </c>
      <c r="G553" s="6" t="s">
        <v>203</v>
      </c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9">
        <v>0</v>
      </c>
      <c r="T553" s="19">
        <f t="shared" si="8"/>
        <v>0</v>
      </c>
      <c r="U553" s="19">
        <v>5100000</v>
      </c>
      <c r="V553" s="51"/>
    </row>
    <row r="554" spans="1:22" ht="15">
      <c r="A554" s="47"/>
      <c r="B554" s="48"/>
      <c r="C554" s="49"/>
      <c r="D554" s="50"/>
      <c r="E554" s="49"/>
      <c r="F554" s="7">
        <v>131</v>
      </c>
      <c r="G554" s="6" t="s">
        <v>206</v>
      </c>
      <c r="H554" s="17"/>
      <c r="I554" s="17">
        <v>2289324</v>
      </c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9">
        <f t="shared" si="8"/>
        <v>2289324</v>
      </c>
      <c r="U554" s="17"/>
      <c r="V554" s="51"/>
    </row>
    <row r="555" spans="1:22" ht="15">
      <c r="A555" s="47"/>
      <c r="B555" s="48"/>
      <c r="C555" s="49"/>
      <c r="D555" s="50"/>
      <c r="E555" s="49"/>
      <c r="F555" s="7">
        <v>123</v>
      </c>
      <c r="G555" s="6" t="s">
        <v>207</v>
      </c>
      <c r="H555" s="17"/>
      <c r="I555" s="17">
        <v>621350</v>
      </c>
      <c r="J555" s="17">
        <v>1156000</v>
      </c>
      <c r="K555" s="17">
        <v>905654</v>
      </c>
      <c r="L555" s="17">
        <v>1156000</v>
      </c>
      <c r="M555" s="17">
        <v>1156000</v>
      </c>
      <c r="N555" s="17">
        <v>1054128</v>
      </c>
      <c r="O555" s="17">
        <v>1156000</v>
      </c>
      <c r="P555" s="20">
        <v>1156000</v>
      </c>
      <c r="Q555" s="20">
        <v>1156000</v>
      </c>
      <c r="R555" s="17">
        <v>1104341</v>
      </c>
      <c r="S555" s="17">
        <v>98621</v>
      </c>
      <c r="T555" s="19">
        <f t="shared" si="8"/>
        <v>10720094</v>
      </c>
      <c r="U555" s="17"/>
      <c r="V555" s="51"/>
    </row>
    <row r="556" spans="1:22" ht="15">
      <c r="A556" s="47"/>
      <c r="B556" s="48"/>
      <c r="C556" s="49"/>
      <c r="D556" s="50"/>
      <c r="E556" s="49"/>
      <c r="F556" s="7">
        <v>123</v>
      </c>
      <c r="G556" s="6" t="s">
        <v>208</v>
      </c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>
        <v>797008</v>
      </c>
      <c r="T556" s="19">
        <f t="shared" si="8"/>
        <v>797008</v>
      </c>
      <c r="U556" s="17">
        <v>256036</v>
      </c>
      <c r="V556" s="51"/>
    </row>
    <row r="557" spans="1:22" ht="15">
      <c r="A557" s="47"/>
      <c r="B557" s="48"/>
      <c r="C557" s="49"/>
      <c r="D557" s="50"/>
      <c r="E557" s="49"/>
      <c r="F557" s="7">
        <v>133</v>
      </c>
      <c r="G557" s="6" t="s">
        <v>213</v>
      </c>
      <c r="H557" s="17">
        <v>1530000</v>
      </c>
      <c r="I557" s="17">
        <v>1530000</v>
      </c>
      <c r="J557" s="17">
        <v>1530000</v>
      </c>
      <c r="K557" s="17">
        <v>1530000</v>
      </c>
      <c r="L557" s="17">
        <v>1530000</v>
      </c>
      <c r="M557" s="17">
        <v>1530000</v>
      </c>
      <c r="N557" s="17">
        <v>1530000</v>
      </c>
      <c r="O557" s="17">
        <v>1530000</v>
      </c>
      <c r="P557" s="17">
        <v>1530000</v>
      </c>
      <c r="Q557" s="17">
        <v>1530000</v>
      </c>
      <c r="R557" s="17">
        <v>1530000</v>
      </c>
      <c r="S557" s="17">
        <v>1530000</v>
      </c>
      <c r="T557" s="19">
        <f t="shared" si="8"/>
        <v>18360000</v>
      </c>
      <c r="U557" s="17"/>
      <c r="V557" s="51"/>
    </row>
    <row r="558" spans="1:22" ht="15">
      <c r="A558" s="47"/>
      <c r="B558" s="48"/>
      <c r="C558" s="49"/>
      <c r="D558" s="50"/>
      <c r="E558" s="49"/>
      <c r="F558" s="7">
        <v>125</v>
      </c>
      <c r="G558" s="6" t="s">
        <v>210</v>
      </c>
      <c r="H558" s="17"/>
      <c r="I558" s="17"/>
      <c r="J558" s="17"/>
      <c r="K558" s="20"/>
      <c r="L558" s="17">
        <v>104763</v>
      </c>
      <c r="M558" s="17">
        <v>329460</v>
      </c>
      <c r="N558" s="17">
        <v>476850</v>
      </c>
      <c r="O558" s="17">
        <v>116684</v>
      </c>
      <c r="P558" s="17">
        <v>150641</v>
      </c>
      <c r="Q558" s="17">
        <v>205913</v>
      </c>
      <c r="R558" s="17">
        <v>31790</v>
      </c>
      <c r="S558" s="17"/>
      <c r="T558" s="19">
        <f t="shared" si="8"/>
        <v>1416101</v>
      </c>
      <c r="U558" s="17"/>
      <c r="V558" s="51"/>
    </row>
    <row r="559" spans="1:22" ht="15">
      <c r="A559" s="47"/>
      <c r="B559" s="48"/>
      <c r="C559" s="49"/>
      <c r="D559" s="50"/>
      <c r="E559" s="49"/>
      <c r="F559" s="7">
        <v>114</v>
      </c>
      <c r="G559" s="6" t="s">
        <v>287</v>
      </c>
      <c r="H559" s="17"/>
      <c r="I559" s="17"/>
      <c r="J559" s="17"/>
      <c r="K559" s="17"/>
      <c r="L559" s="17"/>
      <c r="M559" s="17"/>
      <c r="N559" s="17"/>
      <c r="O559" s="17"/>
      <c r="P559" s="20"/>
      <c r="Q559" s="20"/>
      <c r="R559" s="17"/>
      <c r="S559" s="17">
        <v>118008</v>
      </c>
      <c r="T559" s="19">
        <f t="shared" si="8"/>
        <v>118008</v>
      </c>
      <c r="U559" s="17"/>
      <c r="V559" s="51"/>
    </row>
    <row r="560" spans="1:22" ht="15">
      <c r="A560" s="47"/>
      <c r="B560" s="48"/>
      <c r="C560" s="49"/>
      <c r="D560" s="50"/>
      <c r="E560" s="49"/>
      <c r="F560" s="7">
        <v>133</v>
      </c>
      <c r="G560" s="6" t="s">
        <v>214</v>
      </c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>
        <v>0</v>
      </c>
      <c r="T560" s="19">
        <f t="shared" si="8"/>
        <v>0</v>
      </c>
      <c r="U560" s="17">
        <v>1530000</v>
      </c>
      <c r="V560" s="51"/>
    </row>
    <row r="561" spans="1:22" ht="15">
      <c r="A561" s="47"/>
      <c r="B561" s="48"/>
      <c r="C561" s="49"/>
      <c r="D561" s="50"/>
      <c r="E561" s="49"/>
      <c r="F561" s="7">
        <v>232</v>
      </c>
      <c r="G561" s="6" t="s">
        <v>212</v>
      </c>
      <c r="H561" s="17"/>
      <c r="I561" s="17"/>
      <c r="J561" s="17"/>
      <c r="K561" s="17"/>
      <c r="L561" s="17"/>
      <c r="M561" s="17"/>
      <c r="N561" s="17"/>
      <c r="O561" s="17"/>
      <c r="P561" s="17"/>
      <c r="Q561" s="20">
        <v>1584918</v>
      </c>
      <c r="R561" s="17"/>
      <c r="S561" s="17"/>
      <c r="T561" s="19">
        <f t="shared" si="8"/>
        <v>1584918</v>
      </c>
      <c r="U561" s="17"/>
      <c r="V561" s="51"/>
    </row>
    <row r="562" spans="1:22" ht="15">
      <c r="A562" s="47"/>
      <c r="B562" s="48">
        <v>23000</v>
      </c>
      <c r="C562" s="49">
        <v>3481226</v>
      </c>
      <c r="D562" s="50" t="s">
        <v>57</v>
      </c>
      <c r="E562" s="49" t="s">
        <v>200</v>
      </c>
      <c r="F562" s="7">
        <v>111</v>
      </c>
      <c r="G562" s="6" t="s">
        <v>128</v>
      </c>
      <c r="H562" s="19">
        <v>5100000</v>
      </c>
      <c r="I562" s="19">
        <v>5100000</v>
      </c>
      <c r="J562" s="19">
        <v>5100000</v>
      </c>
      <c r="K562" s="19">
        <v>5100000</v>
      </c>
      <c r="L562" s="19">
        <v>5100000</v>
      </c>
      <c r="M562" s="19">
        <v>5100000</v>
      </c>
      <c r="N562" s="19">
        <v>5100000</v>
      </c>
      <c r="O562" s="19">
        <v>5100000</v>
      </c>
      <c r="P562" s="19">
        <v>5100000</v>
      </c>
      <c r="Q562" s="19">
        <v>5100000</v>
      </c>
      <c r="R562" s="17">
        <v>5100000</v>
      </c>
      <c r="S562" s="19">
        <v>5100000</v>
      </c>
      <c r="T562" s="19">
        <f t="shared" si="8"/>
        <v>61200000</v>
      </c>
      <c r="U562" s="19"/>
      <c r="V562" s="51">
        <f>SUM(T562:U571)</f>
        <v>93969924</v>
      </c>
    </row>
    <row r="563" spans="1:22" ht="15">
      <c r="A563" s="47"/>
      <c r="B563" s="48"/>
      <c r="C563" s="49"/>
      <c r="D563" s="50"/>
      <c r="E563" s="49"/>
      <c r="F563" s="7">
        <v>114</v>
      </c>
      <c r="G563" s="6" t="s">
        <v>203</v>
      </c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9">
        <v>0</v>
      </c>
      <c r="T563" s="19">
        <f t="shared" si="8"/>
        <v>0</v>
      </c>
      <c r="U563" s="19">
        <v>5100000</v>
      </c>
      <c r="V563" s="51"/>
    </row>
    <row r="564" spans="1:22" ht="15">
      <c r="A564" s="47"/>
      <c r="B564" s="48"/>
      <c r="C564" s="49"/>
      <c r="D564" s="50"/>
      <c r="E564" s="49"/>
      <c r="F564" s="10">
        <v>131</v>
      </c>
      <c r="G564" s="7" t="s">
        <v>217</v>
      </c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9">
        <f t="shared" si="8"/>
        <v>0</v>
      </c>
      <c r="U564" s="17"/>
      <c r="V564" s="51"/>
    </row>
    <row r="565" spans="1:22" ht="15">
      <c r="A565" s="47"/>
      <c r="B565" s="48"/>
      <c r="C565" s="49"/>
      <c r="D565" s="50"/>
      <c r="E565" s="49"/>
      <c r="F565" s="7">
        <v>131</v>
      </c>
      <c r="G565" s="6" t="s">
        <v>206</v>
      </c>
      <c r="H565" s="17"/>
      <c r="I565" s="17">
        <v>2289324</v>
      </c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9">
        <f t="shared" si="8"/>
        <v>2289324</v>
      </c>
      <c r="U565" s="17"/>
      <c r="V565" s="51"/>
    </row>
    <row r="566" spans="1:22" ht="15">
      <c r="A566" s="47"/>
      <c r="B566" s="48"/>
      <c r="C566" s="49"/>
      <c r="D566" s="50"/>
      <c r="E566" s="49"/>
      <c r="F566" s="7">
        <v>133</v>
      </c>
      <c r="G566" s="6" t="s">
        <v>215</v>
      </c>
      <c r="H566" s="17">
        <v>1530000</v>
      </c>
      <c r="I566" s="17">
        <v>1530000</v>
      </c>
      <c r="J566" s="17">
        <v>1530000</v>
      </c>
      <c r="K566" s="17">
        <v>1530000</v>
      </c>
      <c r="L566" s="17">
        <v>1530000</v>
      </c>
      <c r="M566" s="17">
        <v>1530000</v>
      </c>
      <c r="N566" s="17">
        <v>1530000</v>
      </c>
      <c r="O566" s="17">
        <v>1530000</v>
      </c>
      <c r="P566" s="17">
        <v>1530000</v>
      </c>
      <c r="Q566" s="17">
        <v>1530000</v>
      </c>
      <c r="R566" s="17"/>
      <c r="S566" s="17"/>
      <c r="T566" s="19">
        <f t="shared" si="8"/>
        <v>15300000</v>
      </c>
      <c r="U566" s="17"/>
      <c r="V566" s="51"/>
    </row>
    <row r="567" spans="1:22" ht="15">
      <c r="A567" s="47"/>
      <c r="B567" s="48"/>
      <c r="C567" s="49"/>
      <c r="D567" s="50"/>
      <c r="E567" s="49"/>
      <c r="F567" s="7">
        <v>133</v>
      </c>
      <c r="G567" s="6" t="s">
        <v>216</v>
      </c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>
        <v>0</v>
      </c>
      <c r="T567" s="19">
        <f t="shared" si="8"/>
        <v>0</v>
      </c>
      <c r="U567" s="17">
        <v>1530000</v>
      </c>
      <c r="V567" s="51"/>
    </row>
    <row r="568" spans="1:22" ht="15">
      <c r="A568" s="47"/>
      <c r="B568" s="48"/>
      <c r="C568" s="49"/>
      <c r="D568" s="50"/>
      <c r="E568" s="49"/>
      <c r="F568" s="7">
        <v>123</v>
      </c>
      <c r="G568" s="6" t="s">
        <v>207</v>
      </c>
      <c r="H568" s="20"/>
      <c r="I568" s="17">
        <v>217473</v>
      </c>
      <c r="J568" s="17">
        <v>620266</v>
      </c>
      <c r="K568" s="17">
        <v>952616</v>
      </c>
      <c r="L568" s="17">
        <v>693600</v>
      </c>
      <c r="M568" s="17">
        <v>1143356</v>
      </c>
      <c r="N568" s="17">
        <v>940334</v>
      </c>
      <c r="O568" s="17">
        <v>869529</v>
      </c>
      <c r="P568" s="17">
        <v>773075</v>
      </c>
      <c r="Q568" s="17">
        <v>390873</v>
      </c>
      <c r="R568" s="17"/>
      <c r="S568" s="17"/>
      <c r="T568" s="19">
        <f t="shared" si="8"/>
        <v>6601122</v>
      </c>
      <c r="U568" s="17"/>
      <c r="V568" s="51"/>
    </row>
    <row r="569" spans="1:22" ht="15">
      <c r="A569" s="47"/>
      <c r="B569" s="48"/>
      <c r="C569" s="49"/>
      <c r="D569" s="50"/>
      <c r="E569" s="49"/>
      <c r="F569" s="7">
        <v>125</v>
      </c>
      <c r="G569" s="6" t="s">
        <v>210</v>
      </c>
      <c r="H569" s="17"/>
      <c r="I569" s="17"/>
      <c r="J569" s="17"/>
      <c r="K569" s="20"/>
      <c r="L569" s="17">
        <v>116684</v>
      </c>
      <c r="M569" s="17">
        <v>355406</v>
      </c>
      <c r="N569" s="17">
        <v>227588</v>
      </c>
      <c r="O569" s="17">
        <v>199410</v>
      </c>
      <c r="P569" s="17">
        <v>67915</v>
      </c>
      <c r="Q569" s="17">
        <v>65025</v>
      </c>
      <c r="R569" s="17"/>
      <c r="S569" s="17"/>
      <c r="T569" s="19">
        <f t="shared" si="8"/>
        <v>1032028</v>
      </c>
      <c r="U569" s="17"/>
      <c r="V569" s="51"/>
    </row>
    <row r="570" spans="1:22" ht="15">
      <c r="A570" s="47"/>
      <c r="B570" s="48"/>
      <c r="C570" s="49"/>
      <c r="D570" s="50"/>
      <c r="E570" s="49"/>
      <c r="F570" s="7">
        <v>114</v>
      </c>
      <c r="G570" s="6" t="s">
        <v>211</v>
      </c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>
        <v>86002</v>
      </c>
      <c r="T570" s="19">
        <f t="shared" si="8"/>
        <v>86002</v>
      </c>
      <c r="U570" s="17"/>
      <c r="V570" s="51"/>
    </row>
    <row r="571" spans="1:22" ht="15">
      <c r="A571" s="47"/>
      <c r="B571" s="48"/>
      <c r="C571" s="49"/>
      <c r="D571" s="50"/>
      <c r="E571" s="49"/>
      <c r="F571" s="7">
        <v>123</v>
      </c>
      <c r="G571" s="6" t="s">
        <v>208</v>
      </c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>
        <v>550094</v>
      </c>
      <c r="T571" s="19">
        <f t="shared" si="8"/>
        <v>550094</v>
      </c>
      <c r="U571" s="17">
        <v>281354</v>
      </c>
      <c r="V571" s="51"/>
    </row>
    <row r="572" spans="1:22" ht="15">
      <c r="A572" s="47"/>
      <c r="B572" s="48">
        <v>24000</v>
      </c>
      <c r="C572" s="49">
        <v>2186534</v>
      </c>
      <c r="D572" s="50" t="s">
        <v>114</v>
      </c>
      <c r="E572" s="49" t="s">
        <v>200</v>
      </c>
      <c r="F572" s="7">
        <v>111</v>
      </c>
      <c r="G572" s="6" t="s">
        <v>128</v>
      </c>
      <c r="H572" s="19">
        <v>4700000</v>
      </c>
      <c r="I572" s="19">
        <v>4700000</v>
      </c>
      <c r="J572" s="19">
        <v>4700000</v>
      </c>
      <c r="K572" s="19">
        <v>4700000</v>
      </c>
      <c r="L572" s="19">
        <v>4700000</v>
      </c>
      <c r="M572" s="19">
        <v>4700000</v>
      </c>
      <c r="N572" s="19">
        <v>4700000</v>
      </c>
      <c r="O572" s="19">
        <v>4700000</v>
      </c>
      <c r="P572" s="19">
        <v>4700000</v>
      </c>
      <c r="Q572" s="19">
        <v>4700000</v>
      </c>
      <c r="R572" s="19">
        <v>4700000</v>
      </c>
      <c r="S572" s="19">
        <v>4700000</v>
      </c>
      <c r="T572" s="19">
        <f t="shared" si="8"/>
        <v>56400000</v>
      </c>
      <c r="U572" s="19"/>
      <c r="V572" s="51">
        <f>SUM(T572:U583)</f>
        <v>95275755</v>
      </c>
    </row>
    <row r="573" spans="1:22" ht="15">
      <c r="A573" s="47"/>
      <c r="B573" s="48"/>
      <c r="C573" s="49"/>
      <c r="D573" s="50"/>
      <c r="E573" s="49"/>
      <c r="F573" s="7">
        <v>114</v>
      </c>
      <c r="G573" s="6" t="s">
        <v>203</v>
      </c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9">
        <v>0</v>
      </c>
      <c r="T573" s="19">
        <f t="shared" si="8"/>
        <v>0</v>
      </c>
      <c r="U573" s="19">
        <v>4700000</v>
      </c>
      <c r="V573" s="51"/>
    </row>
    <row r="574" spans="1:22" ht="15">
      <c r="A574" s="47"/>
      <c r="B574" s="48"/>
      <c r="C574" s="49"/>
      <c r="D574" s="50"/>
      <c r="E574" s="49"/>
      <c r="F574" s="7">
        <v>131</v>
      </c>
      <c r="G574" s="6" t="s">
        <v>217</v>
      </c>
      <c r="H574" s="17"/>
      <c r="I574" s="17"/>
      <c r="J574" s="17">
        <v>2000000</v>
      </c>
      <c r="K574" s="17"/>
      <c r="L574" s="17"/>
      <c r="M574" s="17"/>
      <c r="N574" s="17"/>
      <c r="O574" s="17"/>
      <c r="P574" s="17"/>
      <c r="Q574" s="17"/>
      <c r="R574" s="17"/>
      <c r="S574" s="17"/>
      <c r="T574" s="19">
        <f t="shared" si="8"/>
        <v>2000000</v>
      </c>
      <c r="U574" s="17"/>
      <c r="V574" s="51"/>
    </row>
    <row r="575" spans="1:22" ht="15">
      <c r="A575" s="47"/>
      <c r="B575" s="48"/>
      <c r="C575" s="49"/>
      <c r="D575" s="50"/>
      <c r="E575" s="49"/>
      <c r="F575" s="7">
        <v>131</v>
      </c>
      <c r="G575" s="6" t="s">
        <v>206</v>
      </c>
      <c r="H575" s="17"/>
      <c r="I575" s="17">
        <v>2289324</v>
      </c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9">
        <f t="shared" si="8"/>
        <v>2289324</v>
      </c>
      <c r="U575" s="17"/>
      <c r="V575" s="51"/>
    </row>
    <row r="576" spans="1:22" ht="15">
      <c r="A576" s="47"/>
      <c r="B576" s="48"/>
      <c r="C576" s="49"/>
      <c r="D576" s="50"/>
      <c r="E576" s="49"/>
      <c r="F576" s="7">
        <v>133</v>
      </c>
      <c r="G576" s="6" t="s">
        <v>215</v>
      </c>
      <c r="H576" s="17">
        <v>1410000</v>
      </c>
      <c r="I576" s="17">
        <v>1410000</v>
      </c>
      <c r="J576" s="17">
        <v>1410000</v>
      </c>
      <c r="K576" s="17">
        <v>1410000</v>
      </c>
      <c r="L576" s="17">
        <v>1410000</v>
      </c>
      <c r="M576" s="17">
        <v>1410000</v>
      </c>
      <c r="N576" s="17">
        <v>1410000</v>
      </c>
      <c r="O576" s="17">
        <v>1410000</v>
      </c>
      <c r="P576" s="17">
        <v>1410000</v>
      </c>
      <c r="Q576" s="17">
        <v>1410000</v>
      </c>
      <c r="R576" s="17">
        <v>1410000</v>
      </c>
      <c r="S576" s="17">
        <v>1410000</v>
      </c>
      <c r="T576" s="19">
        <f t="shared" si="8"/>
        <v>16920000</v>
      </c>
      <c r="U576" s="17"/>
      <c r="V576" s="51"/>
    </row>
    <row r="577" spans="1:22" ht="15">
      <c r="A577" s="47"/>
      <c r="B577" s="48"/>
      <c r="C577" s="49"/>
      <c r="D577" s="50"/>
      <c r="E577" s="49"/>
      <c r="F577" s="7">
        <v>133</v>
      </c>
      <c r="G577" s="6" t="s">
        <v>216</v>
      </c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>
        <v>0</v>
      </c>
      <c r="T577" s="19">
        <f t="shared" si="8"/>
        <v>0</v>
      </c>
      <c r="U577" s="19">
        <v>1410000</v>
      </c>
      <c r="V577" s="51"/>
    </row>
    <row r="578" spans="1:22" ht="15">
      <c r="A578" s="47"/>
      <c r="B578" s="48"/>
      <c r="C578" s="49"/>
      <c r="D578" s="50"/>
      <c r="E578" s="49"/>
      <c r="F578" s="7">
        <v>123</v>
      </c>
      <c r="G578" s="6" t="s">
        <v>207</v>
      </c>
      <c r="H578" s="20"/>
      <c r="I578" s="17">
        <v>112527</v>
      </c>
      <c r="J578" s="17">
        <v>802337</v>
      </c>
      <c r="K578" s="17">
        <v>897885</v>
      </c>
      <c r="L578" s="17">
        <v>755063</v>
      </c>
      <c r="M578" s="17">
        <v>826307</v>
      </c>
      <c r="N578" s="17">
        <v>834630</v>
      </c>
      <c r="O578" s="17">
        <v>624225</v>
      </c>
      <c r="P578" s="17">
        <v>904877</v>
      </c>
      <c r="Q578" s="17">
        <v>1032718</v>
      </c>
      <c r="R578" s="17">
        <v>783028</v>
      </c>
      <c r="S578" s="17">
        <v>1025394</v>
      </c>
      <c r="T578" s="19">
        <f t="shared" si="8"/>
        <v>8598991</v>
      </c>
      <c r="U578" s="19"/>
      <c r="V578" s="51"/>
    </row>
    <row r="579" spans="1:22" ht="15">
      <c r="A579" s="47"/>
      <c r="B579" s="48"/>
      <c r="C579" s="49"/>
      <c r="D579" s="50"/>
      <c r="E579" s="49"/>
      <c r="F579" s="7">
        <v>123</v>
      </c>
      <c r="G579" s="6" t="s">
        <v>207</v>
      </c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>
        <v>723102</v>
      </c>
      <c r="T579" s="19">
        <f t="shared" si="8"/>
        <v>723102</v>
      </c>
      <c r="U579" s="19"/>
      <c r="V579" s="51"/>
    </row>
    <row r="580" spans="1:22" ht="15">
      <c r="A580" s="47"/>
      <c r="B580" s="48"/>
      <c r="C580" s="49"/>
      <c r="D580" s="50"/>
      <c r="E580" s="49"/>
      <c r="F580" s="7">
        <v>123</v>
      </c>
      <c r="G580" s="6" t="s">
        <v>208</v>
      </c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>
        <v>776841</v>
      </c>
      <c r="T580" s="19">
        <f t="shared" si="8"/>
        <v>776841</v>
      </c>
      <c r="U580" s="19">
        <v>68193</v>
      </c>
      <c r="V580" s="51"/>
    </row>
    <row r="581" spans="1:22" ht="15">
      <c r="A581" s="47"/>
      <c r="B581" s="48"/>
      <c r="C581" s="49"/>
      <c r="D581" s="50"/>
      <c r="E581" s="49"/>
      <c r="F581" s="7">
        <v>125</v>
      </c>
      <c r="G581" s="6" t="s">
        <v>210</v>
      </c>
      <c r="H581" s="17"/>
      <c r="I581" s="20"/>
      <c r="J581" s="17">
        <v>220195</v>
      </c>
      <c r="K581" s="17">
        <v>85893</v>
      </c>
      <c r="L581" s="17">
        <v>257618</v>
      </c>
      <c r="M581" s="17">
        <v>20641</v>
      </c>
      <c r="N581" s="17">
        <v>265726</v>
      </c>
      <c r="O581" s="17">
        <v>25635</v>
      </c>
      <c r="P581" s="17">
        <v>60924</v>
      </c>
      <c r="Q581" s="17">
        <v>9988</v>
      </c>
      <c r="R581" s="17">
        <v>29963</v>
      </c>
      <c r="S581" s="17">
        <v>144819</v>
      </c>
      <c r="T581" s="19">
        <f t="shared" si="8"/>
        <v>1121402</v>
      </c>
      <c r="U581" s="19"/>
      <c r="V581" s="51"/>
    </row>
    <row r="582" spans="1:22" ht="15">
      <c r="A582" s="47"/>
      <c r="B582" s="48"/>
      <c r="C582" s="49"/>
      <c r="D582" s="50"/>
      <c r="E582" s="49"/>
      <c r="F582" s="7">
        <v>125</v>
      </c>
      <c r="G582" s="6" t="s">
        <v>210</v>
      </c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>
        <v>102342</v>
      </c>
      <c r="T582" s="19">
        <f aca="true" t="shared" si="9" ref="T582:T645">SUM(H582:S582)</f>
        <v>102342</v>
      </c>
      <c r="U582" s="19"/>
      <c r="V582" s="51"/>
    </row>
    <row r="583" spans="1:22" ht="15">
      <c r="A583" s="47"/>
      <c r="B583" s="48"/>
      <c r="C583" s="49"/>
      <c r="D583" s="50"/>
      <c r="E583" s="49"/>
      <c r="F583" s="7">
        <v>125</v>
      </c>
      <c r="G583" s="6" t="s">
        <v>211</v>
      </c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>
        <v>101979</v>
      </c>
      <c r="T583" s="19">
        <f t="shared" si="9"/>
        <v>101979</v>
      </c>
      <c r="U583" s="19">
        <v>63581</v>
      </c>
      <c r="V583" s="51"/>
    </row>
    <row r="584" spans="1:22" ht="15">
      <c r="A584" s="47"/>
      <c r="B584" s="48">
        <v>25000</v>
      </c>
      <c r="C584" s="49">
        <v>665921</v>
      </c>
      <c r="D584" s="50" t="s">
        <v>58</v>
      </c>
      <c r="E584" s="49" t="s">
        <v>200</v>
      </c>
      <c r="F584" s="7">
        <v>111</v>
      </c>
      <c r="G584" s="6" t="s">
        <v>128</v>
      </c>
      <c r="H584" s="19">
        <v>4500000</v>
      </c>
      <c r="I584" s="19">
        <v>4500000</v>
      </c>
      <c r="J584" s="19">
        <v>4500000</v>
      </c>
      <c r="K584" s="19">
        <v>4500000</v>
      </c>
      <c r="L584" s="19">
        <v>4500000</v>
      </c>
      <c r="M584" s="19">
        <v>4500000</v>
      </c>
      <c r="N584" s="19">
        <v>4500000</v>
      </c>
      <c r="O584" s="19">
        <v>4500000</v>
      </c>
      <c r="P584" s="19">
        <v>4500000</v>
      </c>
      <c r="Q584" s="19">
        <v>4500000</v>
      </c>
      <c r="R584" s="19">
        <v>4500000</v>
      </c>
      <c r="S584" s="17">
        <v>4500000</v>
      </c>
      <c r="T584" s="19">
        <f t="shared" si="9"/>
        <v>54000000</v>
      </c>
      <c r="U584" s="19"/>
      <c r="V584" s="51">
        <f>SUM(T584:U586)</f>
        <v>60789324</v>
      </c>
    </row>
    <row r="585" spans="1:22" ht="15">
      <c r="A585" s="47"/>
      <c r="B585" s="48"/>
      <c r="C585" s="49"/>
      <c r="D585" s="50"/>
      <c r="E585" s="49"/>
      <c r="F585" s="7">
        <v>114</v>
      </c>
      <c r="G585" s="6" t="s">
        <v>203</v>
      </c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>
        <v>0</v>
      </c>
      <c r="T585" s="19">
        <f t="shared" si="9"/>
        <v>0</v>
      </c>
      <c r="U585" s="19">
        <v>4500000</v>
      </c>
      <c r="V585" s="51"/>
    </row>
    <row r="586" spans="1:22" ht="15">
      <c r="A586" s="47"/>
      <c r="B586" s="48"/>
      <c r="C586" s="49"/>
      <c r="D586" s="50"/>
      <c r="E586" s="49"/>
      <c r="F586" s="7">
        <v>131</v>
      </c>
      <c r="G586" s="6" t="s">
        <v>206</v>
      </c>
      <c r="H586" s="17"/>
      <c r="I586" s="19">
        <v>2289324</v>
      </c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9">
        <f t="shared" si="9"/>
        <v>2289324</v>
      </c>
      <c r="U586" s="19"/>
      <c r="V586" s="51"/>
    </row>
    <row r="587" spans="1:22" ht="15">
      <c r="A587" s="47"/>
      <c r="B587" s="48">
        <v>26000</v>
      </c>
      <c r="C587" s="49">
        <v>569060</v>
      </c>
      <c r="D587" s="50" t="s">
        <v>59</v>
      </c>
      <c r="E587" s="49" t="s">
        <v>200</v>
      </c>
      <c r="F587" s="7">
        <v>111</v>
      </c>
      <c r="G587" s="6" t="s">
        <v>128</v>
      </c>
      <c r="H587" s="19">
        <v>4300000</v>
      </c>
      <c r="I587" s="19">
        <v>4300000</v>
      </c>
      <c r="J587" s="19">
        <v>4300000</v>
      </c>
      <c r="K587" s="19">
        <v>4300000</v>
      </c>
      <c r="L587" s="19">
        <v>4300000</v>
      </c>
      <c r="M587" s="19">
        <v>4300000</v>
      </c>
      <c r="N587" s="19">
        <v>4300000</v>
      </c>
      <c r="O587" s="19">
        <v>4300000</v>
      </c>
      <c r="P587" s="19"/>
      <c r="Q587" s="19"/>
      <c r="R587" s="19"/>
      <c r="S587" s="17"/>
      <c r="T587" s="19">
        <f t="shared" si="9"/>
        <v>34400000</v>
      </c>
      <c r="U587" s="19"/>
      <c r="V587" s="51">
        <f>SUM(T587:U589)</f>
        <v>39555991</v>
      </c>
    </row>
    <row r="588" spans="1:22" ht="15">
      <c r="A588" s="47"/>
      <c r="B588" s="48"/>
      <c r="C588" s="49"/>
      <c r="D588" s="50"/>
      <c r="E588" s="49"/>
      <c r="F588" s="7">
        <v>114</v>
      </c>
      <c r="G588" s="6" t="s">
        <v>203</v>
      </c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>
        <v>0</v>
      </c>
      <c r="T588" s="19">
        <f t="shared" si="9"/>
        <v>0</v>
      </c>
      <c r="U588" s="19">
        <v>2866667</v>
      </c>
      <c r="V588" s="51"/>
    </row>
    <row r="589" spans="1:22" ht="15">
      <c r="A589" s="47"/>
      <c r="B589" s="48"/>
      <c r="C589" s="49"/>
      <c r="D589" s="50"/>
      <c r="E589" s="49"/>
      <c r="F589" s="7">
        <v>131</v>
      </c>
      <c r="G589" s="6" t="s">
        <v>206</v>
      </c>
      <c r="H589" s="17"/>
      <c r="I589" s="17">
        <v>2289324</v>
      </c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9">
        <f t="shared" si="9"/>
        <v>2289324</v>
      </c>
      <c r="U589" s="19"/>
      <c r="V589" s="51"/>
    </row>
    <row r="590" spans="1:22" ht="15">
      <c r="A590" s="47"/>
      <c r="B590" s="48">
        <v>27000</v>
      </c>
      <c r="C590" s="49">
        <v>964849</v>
      </c>
      <c r="D590" s="50" t="s">
        <v>63</v>
      </c>
      <c r="E590" s="49" t="s">
        <v>200</v>
      </c>
      <c r="F590" s="7">
        <v>111</v>
      </c>
      <c r="G590" s="6" t="s">
        <v>128</v>
      </c>
      <c r="H590" s="19">
        <v>4100000</v>
      </c>
      <c r="I590" s="19">
        <v>4100000</v>
      </c>
      <c r="J590" s="19">
        <v>4100000</v>
      </c>
      <c r="K590" s="19">
        <v>4100000</v>
      </c>
      <c r="L590" s="19">
        <v>4100000</v>
      </c>
      <c r="M590" s="19">
        <v>4100000</v>
      </c>
      <c r="N590" s="19">
        <v>4100000</v>
      </c>
      <c r="O590" s="19">
        <v>4100000</v>
      </c>
      <c r="P590" s="19">
        <v>4100000</v>
      </c>
      <c r="Q590" s="19">
        <v>4100000</v>
      </c>
      <c r="R590" s="19">
        <v>4100000</v>
      </c>
      <c r="S590" s="17">
        <v>4100000</v>
      </c>
      <c r="T590" s="19">
        <f t="shared" si="9"/>
        <v>49200000</v>
      </c>
      <c r="U590" s="19"/>
      <c r="V590" s="64">
        <f>SUM(T590:U602)</f>
        <v>88169616</v>
      </c>
    </row>
    <row r="591" spans="1:22" ht="15">
      <c r="A591" s="47"/>
      <c r="B591" s="48"/>
      <c r="C591" s="49"/>
      <c r="D591" s="50"/>
      <c r="E591" s="49"/>
      <c r="F591" s="7">
        <v>114</v>
      </c>
      <c r="G591" s="6" t="s">
        <v>203</v>
      </c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>
        <v>0</v>
      </c>
      <c r="T591" s="19">
        <f t="shared" si="9"/>
        <v>0</v>
      </c>
      <c r="U591" s="19">
        <v>4100000</v>
      </c>
      <c r="V591" s="64"/>
    </row>
    <row r="592" spans="1:22" ht="15">
      <c r="A592" s="47"/>
      <c r="B592" s="48"/>
      <c r="C592" s="49"/>
      <c r="D592" s="50"/>
      <c r="E592" s="49"/>
      <c r="F592" s="7">
        <v>131</v>
      </c>
      <c r="G592" s="6" t="s">
        <v>206</v>
      </c>
      <c r="H592" s="17"/>
      <c r="I592" s="17">
        <v>2289324</v>
      </c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9">
        <f t="shared" si="9"/>
        <v>2289324</v>
      </c>
      <c r="U592" s="19"/>
      <c r="V592" s="64"/>
    </row>
    <row r="593" spans="1:22" ht="15">
      <c r="A593" s="47"/>
      <c r="B593" s="48"/>
      <c r="C593" s="49"/>
      <c r="D593" s="50"/>
      <c r="E593" s="49"/>
      <c r="F593" s="7">
        <v>123</v>
      </c>
      <c r="G593" s="6" t="s">
        <v>207</v>
      </c>
      <c r="H593" s="17"/>
      <c r="I593" s="17">
        <v>10165</v>
      </c>
      <c r="J593" s="17">
        <v>872131</v>
      </c>
      <c r="K593" s="17">
        <v>796622</v>
      </c>
      <c r="L593" s="17">
        <v>780649</v>
      </c>
      <c r="M593" s="17">
        <v>926440</v>
      </c>
      <c r="N593" s="17">
        <v>873293</v>
      </c>
      <c r="O593" s="17">
        <v>929344</v>
      </c>
      <c r="P593" s="17">
        <v>929344</v>
      </c>
      <c r="Q593" s="17">
        <v>929344</v>
      </c>
      <c r="R593" s="17">
        <v>929344</v>
      </c>
      <c r="S593" s="17">
        <v>929344</v>
      </c>
      <c r="T593" s="19">
        <f t="shared" si="9"/>
        <v>8906020</v>
      </c>
      <c r="U593" s="19"/>
      <c r="V593" s="64"/>
    </row>
    <row r="594" spans="1:22" ht="15">
      <c r="A594" s="47"/>
      <c r="B594" s="48"/>
      <c r="C594" s="49"/>
      <c r="D594" s="50"/>
      <c r="E594" s="49"/>
      <c r="F594" s="7">
        <v>123</v>
      </c>
      <c r="G594" s="6" t="s">
        <v>207</v>
      </c>
      <c r="H594" s="17"/>
      <c r="I594" s="17"/>
      <c r="J594" s="17"/>
      <c r="K594" s="17"/>
      <c r="L594" s="17"/>
      <c r="M594" s="17"/>
      <c r="N594" s="17"/>
      <c r="O594" s="17"/>
      <c r="P594" s="20"/>
      <c r="Q594" s="20"/>
      <c r="R594" s="17"/>
      <c r="S594" s="17">
        <v>929344</v>
      </c>
      <c r="T594" s="19">
        <f t="shared" si="9"/>
        <v>929344</v>
      </c>
      <c r="U594" s="19"/>
      <c r="V594" s="64"/>
    </row>
    <row r="595" spans="1:22" ht="15">
      <c r="A595" s="47"/>
      <c r="B595" s="48"/>
      <c r="C595" s="49"/>
      <c r="D595" s="50"/>
      <c r="E595" s="49"/>
      <c r="F595" s="7">
        <v>123</v>
      </c>
      <c r="G595" s="6" t="s">
        <v>208</v>
      </c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>
        <v>742168</v>
      </c>
      <c r="T595" s="19">
        <f t="shared" si="9"/>
        <v>742168</v>
      </c>
      <c r="U595" s="19">
        <v>488203</v>
      </c>
      <c r="V595" s="64"/>
    </row>
    <row r="596" spans="1:22" ht="15">
      <c r="A596" s="47"/>
      <c r="B596" s="48"/>
      <c r="C596" s="49"/>
      <c r="D596" s="50"/>
      <c r="E596" s="49"/>
      <c r="F596" s="7">
        <v>125</v>
      </c>
      <c r="G596" s="6" t="s">
        <v>210</v>
      </c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>
        <v>834948</v>
      </c>
      <c r="T596" s="19">
        <f t="shared" si="9"/>
        <v>834948</v>
      </c>
      <c r="U596" s="17"/>
      <c r="V596" s="64"/>
    </row>
    <row r="597" spans="1:22" ht="15">
      <c r="A597" s="47"/>
      <c r="B597" s="48"/>
      <c r="C597" s="49"/>
      <c r="D597" s="50"/>
      <c r="E597" s="49"/>
      <c r="F597" s="7">
        <v>125</v>
      </c>
      <c r="G597" s="6" t="s">
        <v>210</v>
      </c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>
        <v>290417</v>
      </c>
      <c r="S597" s="17">
        <v>909192</v>
      </c>
      <c r="T597" s="19">
        <f t="shared" si="9"/>
        <v>1199609</v>
      </c>
      <c r="U597" s="17"/>
      <c r="V597" s="64"/>
    </row>
    <row r="598" spans="1:22" ht="15">
      <c r="A598" s="47"/>
      <c r="B598" s="48"/>
      <c r="C598" s="49"/>
      <c r="D598" s="50"/>
      <c r="E598" s="49"/>
      <c r="F598" s="7">
        <v>133</v>
      </c>
      <c r="G598" s="6" t="s">
        <v>213</v>
      </c>
      <c r="H598" s="17">
        <v>1230000</v>
      </c>
      <c r="I598" s="17">
        <v>1230000</v>
      </c>
      <c r="J598" s="17">
        <v>1230000</v>
      </c>
      <c r="K598" s="17">
        <v>1230000</v>
      </c>
      <c r="L598" s="17">
        <v>1230000</v>
      </c>
      <c r="M598" s="17">
        <v>1230000</v>
      </c>
      <c r="N598" s="17">
        <v>1230000</v>
      </c>
      <c r="O598" s="17">
        <v>1230000</v>
      </c>
      <c r="P598" s="17">
        <v>1230000</v>
      </c>
      <c r="Q598" s="17">
        <v>1230000</v>
      </c>
      <c r="R598" s="17">
        <v>1230000</v>
      </c>
      <c r="S598" s="17">
        <v>1230000</v>
      </c>
      <c r="T598" s="19">
        <f t="shared" si="9"/>
        <v>14760000</v>
      </c>
      <c r="U598" s="17"/>
      <c r="V598" s="64"/>
    </row>
    <row r="599" spans="1:22" ht="15">
      <c r="A599" s="47"/>
      <c r="B599" s="48"/>
      <c r="C599" s="49"/>
      <c r="D599" s="50"/>
      <c r="E599" s="49"/>
      <c r="F599" s="7">
        <v>114</v>
      </c>
      <c r="G599" s="6" t="s">
        <v>211</v>
      </c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>
        <v>0</v>
      </c>
      <c r="T599" s="19">
        <f t="shared" si="9"/>
        <v>0</v>
      </c>
      <c r="U599" s="17">
        <v>1230000</v>
      </c>
      <c r="V599" s="64"/>
    </row>
    <row r="600" spans="1:22" ht="15">
      <c r="A600" s="47"/>
      <c r="B600" s="48"/>
      <c r="C600" s="49"/>
      <c r="D600" s="50"/>
      <c r="E600" s="49"/>
      <c r="F600" s="7">
        <v>133</v>
      </c>
      <c r="G600" s="6" t="s">
        <v>214</v>
      </c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>
        <v>1230000</v>
      </c>
      <c r="T600" s="19">
        <f t="shared" si="9"/>
        <v>1230000</v>
      </c>
      <c r="U600" s="17">
        <v>678667</v>
      </c>
      <c r="V600" s="64"/>
    </row>
    <row r="601" spans="1:22" ht="15">
      <c r="A601" s="47"/>
      <c r="B601" s="48"/>
      <c r="C601" s="49"/>
      <c r="D601" s="50"/>
      <c r="E601" s="49"/>
      <c r="F601" s="7">
        <v>133</v>
      </c>
      <c r="G601" s="6" t="s">
        <v>223</v>
      </c>
      <c r="H601" s="17"/>
      <c r="I601" s="17"/>
      <c r="J601" s="17"/>
      <c r="K601" s="17"/>
      <c r="L601" s="17"/>
      <c r="M601" s="17">
        <v>0</v>
      </c>
      <c r="N601" s="17"/>
      <c r="O601" s="17"/>
      <c r="P601" s="17">
        <v>0</v>
      </c>
      <c r="Q601" s="17">
        <v>0</v>
      </c>
      <c r="R601" s="17">
        <v>0</v>
      </c>
      <c r="S601" s="17"/>
      <c r="T601" s="19">
        <f t="shared" si="9"/>
        <v>0</v>
      </c>
      <c r="U601" s="17"/>
      <c r="V601" s="64"/>
    </row>
    <row r="602" spans="1:22" ht="15">
      <c r="A602" s="47"/>
      <c r="B602" s="48"/>
      <c r="C602" s="49"/>
      <c r="D602" s="50"/>
      <c r="E602" s="49"/>
      <c r="F602" s="7">
        <v>133</v>
      </c>
      <c r="G602" s="6" t="s">
        <v>224</v>
      </c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>
        <v>1230000</v>
      </c>
      <c r="T602" s="19">
        <f t="shared" si="9"/>
        <v>1230000</v>
      </c>
      <c r="U602" s="17">
        <v>351333</v>
      </c>
      <c r="V602" s="64"/>
    </row>
    <row r="603" spans="1:22" ht="15">
      <c r="A603" s="37"/>
      <c r="B603" s="39">
        <v>28000</v>
      </c>
      <c r="C603" s="41">
        <v>417446</v>
      </c>
      <c r="D603" s="43" t="s">
        <v>60</v>
      </c>
      <c r="E603" s="41" t="s">
        <v>200</v>
      </c>
      <c r="F603" s="7">
        <v>111</v>
      </c>
      <c r="G603" s="6" t="s">
        <v>128</v>
      </c>
      <c r="H603" s="19">
        <v>3700000</v>
      </c>
      <c r="I603" s="19">
        <v>3700000</v>
      </c>
      <c r="J603" s="19">
        <v>3700000</v>
      </c>
      <c r="K603" s="19">
        <v>3700000</v>
      </c>
      <c r="L603" s="19">
        <v>3700000</v>
      </c>
      <c r="M603" s="19">
        <v>3700000</v>
      </c>
      <c r="N603" s="19">
        <v>3700000</v>
      </c>
      <c r="O603" s="19">
        <v>3700000</v>
      </c>
      <c r="P603" s="19">
        <v>3700000</v>
      </c>
      <c r="Q603" s="19">
        <v>3700000</v>
      </c>
      <c r="R603" s="19"/>
      <c r="S603" s="19"/>
      <c r="T603" s="19">
        <f t="shared" si="9"/>
        <v>37000000</v>
      </c>
      <c r="U603" s="19"/>
      <c r="V603" s="45">
        <f>SUM(T603:U609)</f>
        <v>42855991</v>
      </c>
    </row>
    <row r="604" spans="1:22" ht="15">
      <c r="A604" s="55"/>
      <c r="B604" s="54"/>
      <c r="C604" s="53"/>
      <c r="D604" s="52"/>
      <c r="E604" s="53"/>
      <c r="F604" s="7">
        <v>114</v>
      </c>
      <c r="G604" s="6" t="s">
        <v>203</v>
      </c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9">
        <f t="shared" si="9"/>
        <v>0</v>
      </c>
      <c r="U604" s="19">
        <v>3566667</v>
      </c>
      <c r="V604" s="70"/>
    </row>
    <row r="605" spans="1:22" ht="15">
      <c r="A605" s="55"/>
      <c r="B605" s="54"/>
      <c r="C605" s="53"/>
      <c r="D605" s="52"/>
      <c r="E605" s="53"/>
      <c r="F605" s="7">
        <v>131</v>
      </c>
      <c r="G605" s="6" t="s">
        <v>206</v>
      </c>
      <c r="H605" s="17"/>
      <c r="I605" s="17">
        <v>2289324</v>
      </c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9">
        <f t="shared" si="9"/>
        <v>2289324</v>
      </c>
      <c r="U605" s="17"/>
      <c r="V605" s="70"/>
    </row>
    <row r="606" spans="1:22" ht="15">
      <c r="A606" s="55"/>
      <c r="B606" s="54"/>
      <c r="C606" s="53"/>
      <c r="D606" s="52"/>
      <c r="E606" s="53"/>
      <c r="F606" s="7">
        <v>123</v>
      </c>
      <c r="G606" s="6" t="s">
        <v>207</v>
      </c>
      <c r="H606" s="17"/>
      <c r="I606" s="17"/>
      <c r="J606" s="17"/>
      <c r="K606" s="17"/>
      <c r="L606" s="17"/>
      <c r="M606" s="17">
        <v>0</v>
      </c>
      <c r="N606" s="17"/>
      <c r="O606" s="17"/>
      <c r="P606" s="17"/>
      <c r="Q606" s="17"/>
      <c r="R606" s="17">
        <v>0</v>
      </c>
      <c r="S606" s="17"/>
      <c r="T606" s="19">
        <f t="shared" si="9"/>
        <v>0</v>
      </c>
      <c r="U606" s="17"/>
      <c r="V606" s="70"/>
    </row>
    <row r="607" spans="1:22" ht="15">
      <c r="A607" s="55"/>
      <c r="B607" s="54"/>
      <c r="C607" s="53"/>
      <c r="D607" s="52"/>
      <c r="E607" s="53"/>
      <c r="F607" s="7">
        <v>123</v>
      </c>
      <c r="G607" s="6" t="s">
        <v>208</v>
      </c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9">
        <f t="shared" si="9"/>
        <v>0</v>
      </c>
      <c r="U607" s="19"/>
      <c r="V607" s="70"/>
    </row>
    <row r="608" spans="1:22" ht="15">
      <c r="A608" s="55"/>
      <c r="B608" s="54"/>
      <c r="C608" s="53"/>
      <c r="D608" s="52"/>
      <c r="E608" s="53"/>
      <c r="F608" s="7">
        <v>133</v>
      </c>
      <c r="G608" s="6" t="s">
        <v>223</v>
      </c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9">
        <f t="shared" si="9"/>
        <v>0</v>
      </c>
      <c r="U608" s="19"/>
      <c r="V608" s="70"/>
    </row>
    <row r="609" spans="1:22" ht="15">
      <c r="A609" s="55"/>
      <c r="B609" s="54"/>
      <c r="C609" s="53"/>
      <c r="D609" s="52"/>
      <c r="E609" s="53"/>
      <c r="F609" s="7">
        <v>133</v>
      </c>
      <c r="G609" s="6" t="s">
        <v>224</v>
      </c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9">
        <f t="shared" si="9"/>
        <v>0</v>
      </c>
      <c r="U609" s="19"/>
      <c r="V609" s="70"/>
    </row>
    <row r="610" spans="1:22" ht="15">
      <c r="A610" s="38"/>
      <c r="B610" s="40"/>
      <c r="C610" s="42"/>
      <c r="D610" s="44"/>
      <c r="E610" s="42"/>
      <c r="F610" s="7">
        <v>845</v>
      </c>
      <c r="G610" s="6" t="s">
        <v>254</v>
      </c>
      <c r="H610" s="17"/>
      <c r="I610" s="17"/>
      <c r="J610" s="17"/>
      <c r="K610" s="17"/>
      <c r="L610" s="17"/>
      <c r="M610" s="17"/>
      <c r="N610" s="17"/>
      <c r="O610" s="17"/>
      <c r="P610" s="17"/>
      <c r="Q610" s="20">
        <v>36383243</v>
      </c>
      <c r="R610" s="17"/>
      <c r="S610" s="17"/>
      <c r="T610" s="19">
        <f t="shared" si="9"/>
        <v>36383243</v>
      </c>
      <c r="U610" s="17"/>
      <c r="V610" s="46"/>
    </row>
    <row r="611" spans="1:22" ht="15">
      <c r="A611" s="47"/>
      <c r="B611" s="48">
        <v>28000</v>
      </c>
      <c r="C611" s="49">
        <v>1465257</v>
      </c>
      <c r="D611" s="50" t="s">
        <v>64</v>
      </c>
      <c r="E611" s="49" t="s">
        <v>200</v>
      </c>
      <c r="F611" s="7">
        <v>111</v>
      </c>
      <c r="G611" s="6" t="s">
        <v>128</v>
      </c>
      <c r="H611" s="19">
        <v>3700000</v>
      </c>
      <c r="I611" s="19">
        <v>3700000</v>
      </c>
      <c r="J611" s="19">
        <v>3700000</v>
      </c>
      <c r="K611" s="19">
        <v>3700000</v>
      </c>
      <c r="L611" s="19">
        <v>3700000</v>
      </c>
      <c r="M611" s="19">
        <v>3700000</v>
      </c>
      <c r="N611" s="19">
        <v>3700000</v>
      </c>
      <c r="O611" s="19">
        <v>3700000</v>
      </c>
      <c r="P611" s="19">
        <v>3700000</v>
      </c>
      <c r="Q611" s="19">
        <v>3700000</v>
      </c>
      <c r="R611" s="19">
        <v>3700000</v>
      </c>
      <c r="S611" s="19">
        <v>3700000</v>
      </c>
      <c r="T611" s="19">
        <f t="shared" si="9"/>
        <v>44400000</v>
      </c>
      <c r="U611" s="19"/>
      <c r="V611" s="51">
        <f>SUM(T611:U621)</f>
        <v>58176044</v>
      </c>
    </row>
    <row r="612" spans="1:22" ht="15">
      <c r="A612" s="47"/>
      <c r="B612" s="48"/>
      <c r="C612" s="49"/>
      <c r="D612" s="50"/>
      <c r="E612" s="49"/>
      <c r="F612" s="7">
        <v>114</v>
      </c>
      <c r="G612" s="6" t="s">
        <v>203</v>
      </c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9">
        <v>0</v>
      </c>
      <c r="T612" s="19">
        <f t="shared" si="9"/>
        <v>0</v>
      </c>
      <c r="U612" s="19">
        <v>3700000</v>
      </c>
      <c r="V612" s="51"/>
    </row>
    <row r="613" spans="1:22" ht="15">
      <c r="A613" s="47"/>
      <c r="B613" s="48"/>
      <c r="C613" s="49"/>
      <c r="D613" s="50"/>
      <c r="E613" s="49"/>
      <c r="F613" s="7">
        <v>131</v>
      </c>
      <c r="G613" s="6" t="s">
        <v>206</v>
      </c>
      <c r="H613" s="17"/>
      <c r="I613" s="17">
        <v>2289324</v>
      </c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9">
        <f t="shared" si="9"/>
        <v>2289324</v>
      </c>
      <c r="U613" s="17"/>
      <c r="V613" s="51"/>
    </row>
    <row r="614" spans="1:22" ht="15">
      <c r="A614" s="47"/>
      <c r="B614" s="48"/>
      <c r="C614" s="49"/>
      <c r="D614" s="50"/>
      <c r="E614" s="49"/>
      <c r="F614" s="7">
        <v>123</v>
      </c>
      <c r="G614" s="6" t="s">
        <v>207</v>
      </c>
      <c r="H614" s="17"/>
      <c r="I614" s="17"/>
      <c r="J614" s="17"/>
      <c r="K614" s="17"/>
      <c r="L614" s="17"/>
      <c r="M614" s="17">
        <v>0</v>
      </c>
      <c r="N614" s="20"/>
      <c r="O614" s="17">
        <v>691105</v>
      </c>
      <c r="P614" s="17">
        <v>838656</v>
      </c>
      <c r="Q614" s="17">
        <v>838656</v>
      </c>
      <c r="R614" s="17">
        <v>830269</v>
      </c>
      <c r="S614" s="17">
        <v>838656</v>
      </c>
      <c r="T614" s="19">
        <f t="shared" si="9"/>
        <v>4037342</v>
      </c>
      <c r="U614" s="17"/>
      <c r="V614" s="51"/>
    </row>
    <row r="615" spans="1:22" ht="15">
      <c r="A615" s="47"/>
      <c r="B615" s="48"/>
      <c r="C615" s="49"/>
      <c r="D615" s="50"/>
      <c r="E615" s="49"/>
      <c r="F615" s="7">
        <v>123</v>
      </c>
      <c r="G615" s="6" t="s">
        <v>207</v>
      </c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>
        <v>799606</v>
      </c>
      <c r="T615" s="19">
        <f t="shared" si="9"/>
        <v>799606</v>
      </c>
      <c r="U615" s="17"/>
      <c r="V615" s="51"/>
    </row>
    <row r="616" spans="1:22" ht="15">
      <c r="A616" s="47"/>
      <c r="B616" s="48"/>
      <c r="C616" s="49"/>
      <c r="D616" s="50"/>
      <c r="E616" s="49"/>
      <c r="F616" s="7">
        <v>133</v>
      </c>
      <c r="G616" s="6" t="s">
        <v>223</v>
      </c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>
        <v>1110000</v>
      </c>
      <c r="T616" s="19">
        <f t="shared" si="9"/>
        <v>1110000</v>
      </c>
      <c r="U616" s="17"/>
      <c r="V616" s="51"/>
    </row>
    <row r="617" spans="1:22" ht="15">
      <c r="A617" s="47"/>
      <c r="B617" s="48"/>
      <c r="C617" s="49"/>
      <c r="D617" s="50"/>
      <c r="E617" s="49"/>
      <c r="F617" s="7">
        <v>133</v>
      </c>
      <c r="G617" s="6" t="s">
        <v>223</v>
      </c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>
        <v>0</v>
      </c>
      <c r="T617" s="19">
        <f t="shared" si="9"/>
        <v>0</v>
      </c>
      <c r="U617" s="17"/>
      <c r="V617" s="51"/>
    </row>
    <row r="618" spans="1:22" ht="15">
      <c r="A618" s="47"/>
      <c r="B618" s="48"/>
      <c r="C618" s="49"/>
      <c r="D618" s="50"/>
      <c r="E618" s="49"/>
      <c r="F618" s="7">
        <v>123</v>
      </c>
      <c r="G618" s="6" t="s">
        <v>208</v>
      </c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>
        <v>403079</v>
      </c>
      <c r="T618" s="19">
        <f t="shared" si="9"/>
        <v>403079</v>
      </c>
      <c r="U618" s="17"/>
      <c r="V618" s="51"/>
    </row>
    <row r="619" spans="1:22" ht="15">
      <c r="A619" s="47"/>
      <c r="B619" s="48"/>
      <c r="C619" s="49"/>
      <c r="D619" s="50"/>
      <c r="E619" s="49"/>
      <c r="F619" s="7">
        <v>114</v>
      </c>
      <c r="G619" s="6" t="s">
        <v>284</v>
      </c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>
        <v>0</v>
      </c>
      <c r="T619" s="19">
        <f t="shared" si="9"/>
        <v>0</v>
      </c>
      <c r="U619" s="19">
        <v>1110000</v>
      </c>
      <c r="V619" s="51"/>
    </row>
    <row r="620" spans="1:22" ht="15">
      <c r="A620" s="47"/>
      <c r="B620" s="48"/>
      <c r="C620" s="49"/>
      <c r="D620" s="50"/>
      <c r="E620" s="49"/>
      <c r="F620" s="7">
        <v>114</v>
      </c>
      <c r="G620" s="6" t="s">
        <v>211</v>
      </c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>
        <v>22881</v>
      </c>
      <c r="T620" s="19">
        <f t="shared" si="9"/>
        <v>22881</v>
      </c>
      <c r="U620" s="19"/>
      <c r="V620" s="51"/>
    </row>
    <row r="621" spans="1:22" ht="15">
      <c r="A621" s="47"/>
      <c r="B621" s="48"/>
      <c r="C621" s="49"/>
      <c r="D621" s="50"/>
      <c r="E621" s="49"/>
      <c r="F621" s="7">
        <v>125</v>
      </c>
      <c r="G621" s="6" t="s">
        <v>210</v>
      </c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>
        <v>274571</v>
      </c>
      <c r="T621" s="19">
        <f t="shared" si="9"/>
        <v>274571</v>
      </c>
      <c r="U621" s="19">
        <v>29241</v>
      </c>
      <c r="V621" s="51"/>
    </row>
    <row r="622" spans="1:22" ht="15">
      <c r="A622" s="47"/>
      <c r="B622" s="48">
        <v>28000</v>
      </c>
      <c r="C622" s="49">
        <v>1705713</v>
      </c>
      <c r="D622" s="50" t="s">
        <v>66</v>
      </c>
      <c r="E622" s="49" t="s">
        <v>200</v>
      </c>
      <c r="F622" s="7">
        <v>111</v>
      </c>
      <c r="G622" s="6" t="s">
        <v>128</v>
      </c>
      <c r="H622" s="19">
        <v>3700000</v>
      </c>
      <c r="I622" s="19">
        <v>3700000</v>
      </c>
      <c r="J622" s="19">
        <v>3700000</v>
      </c>
      <c r="K622" s="19">
        <v>3700000</v>
      </c>
      <c r="L622" s="19">
        <v>3654000</v>
      </c>
      <c r="M622" s="19">
        <v>5000000</v>
      </c>
      <c r="N622" s="19">
        <v>5000000</v>
      </c>
      <c r="O622" s="19">
        <v>5000000</v>
      </c>
      <c r="P622" s="19">
        <v>5000000</v>
      </c>
      <c r="Q622" s="19">
        <v>5000000</v>
      </c>
      <c r="R622" s="19">
        <v>5000000</v>
      </c>
      <c r="S622" s="19">
        <v>5000000</v>
      </c>
      <c r="T622" s="19">
        <f t="shared" si="9"/>
        <v>53454000</v>
      </c>
      <c r="U622" s="19"/>
      <c r="V622" s="51">
        <f>SUM(T622:U632)</f>
        <v>90927730</v>
      </c>
    </row>
    <row r="623" spans="1:22" ht="15">
      <c r="A623" s="47"/>
      <c r="B623" s="48"/>
      <c r="C623" s="49"/>
      <c r="D623" s="50"/>
      <c r="E623" s="49"/>
      <c r="F623" s="7">
        <v>114</v>
      </c>
      <c r="G623" s="6" t="s">
        <v>203</v>
      </c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>
        <v>0</v>
      </c>
      <c r="T623" s="19">
        <f t="shared" si="9"/>
        <v>0</v>
      </c>
      <c r="U623" s="19">
        <v>4512500</v>
      </c>
      <c r="V623" s="51"/>
    </row>
    <row r="624" spans="1:22" ht="15">
      <c r="A624" s="47"/>
      <c r="B624" s="48"/>
      <c r="C624" s="49"/>
      <c r="D624" s="50"/>
      <c r="E624" s="49"/>
      <c r="F624" s="7">
        <v>131</v>
      </c>
      <c r="G624" s="6" t="s">
        <v>206</v>
      </c>
      <c r="H624" s="17"/>
      <c r="I624" s="17">
        <v>2289324</v>
      </c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9">
        <f t="shared" si="9"/>
        <v>2289324</v>
      </c>
      <c r="U624" s="19"/>
      <c r="V624" s="51"/>
    </row>
    <row r="625" spans="1:22" ht="15">
      <c r="A625" s="47"/>
      <c r="B625" s="48"/>
      <c r="C625" s="49"/>
      <c r="D625" s="50"/>
      <c r="E625" s="49"/>
      <c r="F625" s="7">
        <v>133</v>
      </c>
      <c r="G625" s="6" t="s">
        <v>215</v>
      </c>
      <c r="H625" s="17">
        <v>1110000</v>
      </c>
      <c r="I625" s="17">
        <v>1110000</v>
      </c>
      <c r="J625" s="17">
        <v>1110000</v>
      </c>
      <c r="K625" s="17">
        <v>1110000</v>
      </c>
      <c r="L625" s="17">
        <v>1305000</v>
      </c>
      <c r="M625" s="17">
        <v>1500000</v>
      </c>
      <c r="N625" s="17">
        <v>1500000</v>
      </c>
      <c r="O625" s="17">
        <v>1500000</v>
      </c>
      <c r="P625" s="17">
        <v>1500000</v>
      </c>
      <c r="Q625" s="17">
        <v>1500000</v>
      </c>
      <c r="R625" s="17">
        <v>1500000</v>
      </c>
      <c r="S625" s="17">
        <v>1500000</v>
      </c>
      <c r="T625" s="19">
        <f t="shared" si="9"/>
        <v>16245000</v>
      </c>
      <c r="U625" s="19"/>
      <c r="V625" s="51"/>
    </row>
    <row r="626" spans="1:22" ht="15">
      <c r="A626" s="47"/>
      <c r="B626" s="48"/>
      <c r="C626" s="49"/>
      <c r="D626" s="50"/>
      <c r="E626" s="49"/>
      <c r="F626" s="7">
        <v>133</v>
      </c>
      <c r="G626" s="6" t="s">
        <v>216</v>
      </c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>
        <v>0</v>
      </c>
      <c r="T626" s="19">
        <f t="shared" si="9"/>
        <v>0</v>
      </c>
      <c r="U626" s="19">
        <v>1500000</v>
      </c>
      <c r="V626" s="51"/>
    </row>
    <row r="627" spans="1:22" ht="15">
      <c r="A627" s="47"/>
      <c r="B627" s="48"/>
      <c r="C627" s="49"/>
      <c r="D627" s="50"/>
      <c r="E627" s="49"/>
      <c r="F627" s="7">
        <v>123</v>
      </c>
      <c r="G627" s="6" t="s">
        <v>207</v>
      </c>
      <c r="H627" s="20"/>
      <c r="I627" s="17">
        <v>307158</v>
      </c>
      <c r="J627" s="17">
        <v>588370</v>
      </c>
      <c r="K627" s="17">
        <v>838656</v>
      </c>
      <c r="L627" s="17">
        <v>601998</v>
      </c>
      <c r="M627" s="17">
        <v>747497</v>
      </c>
      <c r="N627" s="17">
        <v>1133344</v>
      </c>
      <c r="O627" s="17">
        <v>824154</v>
      </c>
      <c r="P627" s="17">
        <v>1031343</v>
      </c>
      <c r="Q627" s="20">
        <v>1133344</v>
      </c>
      <c r="R627" s="17">
        <v>982113</v>
      </c>
      <c r="S627" s="17">
        <v>1133344</v>
      </c>
      <c r="T627" s="19">
        <f t="shared" si="9"/>
        <v>9321321</v>
      </c>
      <c r="U627" s="19"/>
      <c r="V627" s="51"/>
    </row>
    <row r="628" spans="1:22" ht="15">
      <c r="A628" s="47"/>
      <c r="B628" s="48"/>
      <c r="C628" s="49"/>
      <c r="D628" s="50"/>
      <c r="E628" s="49"/>
      <c r="F628" s="7">
        <v>123</v>
      </c>
      <c r="G628" s="6" t="s">
        <v>207</v>
      </c>
      <c r="H628" s="17"/>
      <c r="I628" s="17"/>
      <c r="J628" s="17"/>
      <c r="K628" s="17"/>
      <c r="L628" s="17"/>
      <c r="M628" s="17"/>
      <c r="N628" s="17"/>
      <c r="O628" s="17"/>
      <c r="P628" s="17"/>
      <c r="Q628" s="20"/>
      <c r="R628" s="17"/>
      <c r="S628" s="17">
        <v>717903</v>
      </c>
      <c r="T628" s="19">
        <f t="shared" si="9"/>
        <v>717903</v>
      </c>
      <c r="U628" s="19"/>
      <c r="V628" s="51"/>
    </row>
    <row r="629" spans="1:22" ht="15">
      <c r="A629" s="47"/>
      <c r="B629" s="48"/>
      <c r="C629" s="49"/>
      <c r="D629" s="50"/>
      <c r="E629" s="49"/>
      <c r="F629" s="7">
        <v>123</v>
      </c>
      <c r="G629" s="6" t="s">
        <v>208</v>
      </c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>
        <v>836602</v>
      </c>
      <c r="T629" s="19">
        <f t="shared" si="9"/>
        <v>836602</v>
      </c>
      <c r="U629" s="19">
        <v>367698</v>
      </c>
      <c r="V629" s="51"/>
    </row>
    <row r="630" spans="1:22" ht="15">
      <c r="A630" s="47"/>
      <c r="B630" s="48"/>
      <c r="C630" s="49"/>
      <c r="D630" s="50"/>
      <c r="E630" s="49"/>
      <c r="F630" s="7">
        <v>125</v>
      </c>
      <c r="G630" s="6" t="s">
        <v>210</v>
      </c>
      <c r="H630" s="20"/>
      <c r="I630" s="17">
        <v>1835</v>
      </c>
      <c r="J630" s="17">
        <v>104833</v>
      </c>
      <c r="K630" s="17">
        <v>262083</v>
      </c>
      <c r="L630" s="17">
        <v>7863</v>
      </c>
      <c r="M630" s="17">
        <v>1063</v>
      </c>
      <c r="N630" s="17">
        <v>282417</v>
      </c>
      <c r="O630" s="20"/>
      <c r="P630" s="17">
        <v>8854</v>
      </c>
      <c r="Q630" s="20">
        <v>126792</v>
      </c>
      <c r="R630" s="17">
        <v>11688</v>
      </c>
      <c r="S630" s="17">
        <v>635229</v>
      </c>
      <c r="T630" s="19">
        <f t="shared" si="9"/>
        <v>1442657</v>
      </c>
      <c r="U630" s="19"/>
      <c r="V630" s="51"/>
    </row>
    <row r="631" spans="1:22" ht="15">
      <c r="A631" s="47"/>
      <c r="B631" s="48"/>
      <c r="C631" s="49"/>
      <c r="D631" s="50"/>
      <c r="E631" s="49"/>
      <c r="F631" s="7">
        <v>125</v>
      </c>
      <c r="G631" s="6" t="s">
        <v>210</v>
      </c>
      <c r="H631" s="17"/>
      <c r="I631" s="17"/>
      <c r="J631" s="17"/>
      <c r="K631" s="17"/>
      <c r="L631" s="17"/>
      <c r="M631" s="17"/>
      <c r="N631" s="17"/>
      <c r="O631" s="17"/>
      <c r="P631" s="17"/>
      <c r="Q631" s="20"/>
      <c r="R631" s="17"/>
      <c r="S631" s="17">
        <v>104083</v>
      </c>
      <c r="T631" s="19">
        <f t="shared" si="9"/>
        <v>104083</v>
      </c>
      <c r="U631" s="19"/>
      <c r="V631" s="51"/>
    </row>
    <row r="632" spans="1:22" ht="15">
      <c r="A632" s="47"/>
      <c r="B632" s="48"/>
      <c r="C632" s="49"/>
      <c r="D632" s="50"/>
      <c r="E632" s="49"/>
      <c r="F632" s="7">
        <v>125</v>
      </c>
      <c r="G632" s="6" t="s">
        <v>211</v>
      </c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>
        <v>128895</v>
      </c>
      <c r="T632" s="19">
        <f t="shared" si="9"/>
        <v>128895</v>
      </c>
      <c r="U632" s="19">
        <v>7747</v>
      </c>
      <c r="V632" s="51"/>
    </row>
    <row r="633" spans="1:22" ht="15">
      <c r="A633" s="47"/>
      <c r="B633" s="48">
        <v>28000</v>
      </c>
      <c r="C633" s="49">
        <v>2007168</v>
      </c>
      <c r="D633" s="50" t="s">
        <v>67</v>
      </c>
      <c r="E633" s="49" t="s">
        <v>200</v>
      </c>
      <c r="F633" s="7">
        <v>111</v>
      </c>
      <c r="G633" s="6" t="s">
        <v>128</v>
      </c>
      <c r="H633" s="19">
        <v>3700000</v>
      </c>
      <c r="I633" s="19">
        <v>3700000</v>
      </c>
      <c r="J633" s="19">
        <v>3700000</v>
      </c>
      <c r="K633" s="19">
        <v>3700000</v>
      </c>
      <c r="L633" s="19">
        <v>3700000</v>
      </c>
      <c r="M633" s="19">
        <v>3700000</v>
      </c>
      <c r="N633" s="19">
        <v>3700000</v>
      </c>
      <c r="O633" s="19">
        <v>3700000</v>
      </c>
      <c r="P633" s="19">
        <v>3700000</v>
      </c>
      <c r="Q633" s="19">
        <v>3700000</v>
      </c>
      <c r="R633" s="19">
        <v>3700000</v>
      </c>
      <c r="S633" s="19">
        <v>3700000</v>
      </c>
      <c r="T633" s="19">
        <f t="shared" si="9"/>
        <v>44400000</v>
      </c>
      <c r="U633" s="19"/>
      <c r="V633" s="51">
        <f>SUM(T633:U640)</f>
        <v>70460160</v>
      </c>
    </row>
    <row r="634" spans="1:22" ht="15">
      <c r="A634" s="47"/>
      <c r="B634" s="48"/>
      <c r="C634" s="49"/>
      <c r="D634" s="50"/>
      <c r="E634" s="49"/>
      <c r="F634" s="7">
        <v>114</v>
      </c>
      <c r="G634" s="6" t="s">
        <v>203</v>
      </c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9">
        <v>0</v>
      </c>
      <c r="T634" s="19">
        <f t="shared" si="9"/>
        <v>0</v>
      </c>
      <c r="U634" s="19">
        <v>3700000</v>
      </c>
      <c r="V634" s="51"/>
    </row>
    <row r="635" spans="1:22" ht="15">
      <c r="A635" s="47"/>
      <c r="B635" s="48"/>
      <c r="C635" s="49"/>
      <c r="D635" s="50"/>
      <c r="E635" s="49"/>
      <c r="F635" s="7">
        <v>131</v>
      </c>
      <c r="G635" s="6" t="s">
        <v>206</v>
      </c>
      <c r="H635" s="17"/>
      <c r="I635" s="17">
        <v>2289324</v>
      </c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9">
        <f t="shared" si="9"/>
        <v>2289324</v>
      </c>
      <c r="U635" s="19"/>
      <c r="V635" s="51"/>
    </row>
    <row r="636" spans="1:22" ht="15">
      <c r="A636" s="47"/>
      <c r="B636" s="48"/>
      <c r="C636" s="49"/>
      <c r="D636" s="50"/>
      <c r="E636" s="49"/>
      <c r="F636" s="7">
        <v>133</v>
      </c>
      <c r="G636" s="6" t="s">
        <v>213</v>
      </c>
      <c r="H636" s="17">
        <v>1110000</v>
      </c>
      <c r="I636" s="17">
        <v>1110000</v>
      </c>
      <c r="J636" s="17">
        <v>1110000</v>
      </c>
      <c r="K636" s="17">
        <v>1110000</v>
      </c>
      <c r="L636" s="17">
        <v>1110000</v>
      </c>
      <c r="M636" s="17">
        <v>1110000</v>
      </c>
      <c r="N636" s="17">
        <v>1110000</v>
      </c>
      <c r="O636" s="17">
        <v>1110000</v>
      </c>
      <c r="P636" s="17">
        <v>1110000</v>
      </c>
      <c r="Q636" s="17">
        <v>1110000</v>
      </c>
      <c r="R636" s="17">
        <v>1110000</v>
      </c>
      <c r="S636" s="17">
        <v>1110000</v>
      </c>
      <c r="T636" s="19">
        <f t="shared" si="9"/>
        <v>13320000</v>
      </c>
      <c r="U636" s="19"/>
      <c r="V636" s="51"/>
    </row>
    <row r="637" spans="1:22" ht="15">
      <c r="A637" s="47"/>
      <c r="B637" s="48"/>
      <c r="C637" s="49"/>
      <c r="D637" s="50"/>
      <c r="E637" s="49"/>
      <c r="F637" s="7">
        <v>114</v>
      </c>
      <c r="G637" s="6" t="s">
        <v>286</v>
      </c>
      <c r="H637" s="17"/>
      <c r="I637" s="17"/>
      <c r="J637" s="17"/>
      <c r="K637" s="17"/>
      <c r="L637" s="17"/>
      <c r="M637" s="17"/>
      <c r="N637" s="17"/>
      <c r="O637" s="17"/>
      <c r="P637" s="17"/>
      <c r="Q637" s="33"/>
      <c r="R637" s="17"/>
      <c r="S637" s="17">
        <v>0</v>
      </c>
      <c r="T637" s="19">
        <f t="shared" si="9"/>
        <v>0</v>
      </c>
      <c r="U637" s="19">
        <v>1110000</v>
      </c>
      <c r="V637" s="51"/>
    </row>
    <row r="638" spans="1:22" ht="15">
      <c r="A638" s="47"/>
      <c r="B638" s="48"/>
      <c r="C638" s="49"/>
      <c r="D638" s="50"/>
      <c r="E638" s="49"/>
      <c r="F638" s="7">
        <v>123</v>
      </c>
      <c r="G638" s="6" t="s">
        <v>207</v>
      </c>
      <c r="H638" s="20"/>
      <c r="I638" s="17">
        <v>116626</v>
      </c>
      <c r="J638" s="17">
        <v>205733</v>
      </c>
      <c r="K638" s="17">
        <v>543292</v>
      </c>
      <c r="L638" s="17">
        <v>373988</v>
      </c>
      <c r="M638" s="17">
        <v>315020</v>
      </c>
      <c r="N638" s="17">
        <v>210974</v>
      </c>
      <c r="O638" s="17">
        <v>527305</v>
      </c>
      <c r="P638" s="17">
        <v>589156</v>
      </c>
      <c r="Q638" s="20">
        <v>503718</v>
      </c>
      <c r="R638" s="17">
        <v>806420</v>
      </c>
      <c r="S638" s="17">
        <v>772612</v>
      </c>
      <c r="T638" s="19">
        <f t="shared" si="9"/>
        <v>4964844</v>
      </c>
      <c r="U638" s="19"/>
      <c r="V638" s="51"/>
    </row>
    <row r="639" spans="1:22" ht="15">
      <c r="A639" s="47"/>
      <c r="B639" s="48"/>
      <c r="C639" s="49"/>
      <c r="D639" s="50"/>
      <c r="E639" s="49"/>
      <c r="F639" s="7">
        <v>123</v>
      </c>
      <c r="G639" s="6" t="s">
        <v>207</v>
      </c>
      <c r="H639" s="17"/>
      <c r="I639" s="17"/>
      <c r="J639" s="17"/>
      <c r="K639" s="17"/>
      <c r="L639" s="17"/>
      <c r="M639" s="17"/>
      <c r="N639" s="17"/>
      <c r="O639" s="17"/>
      <c r="P639" s="17"/>
      <c r="Q639" s="20"/>
      <c r="R639" s="17">
        <v>219361</v>
      </c>
      <c r="S639" s="17"/>
      <c r="T639" s="19">
        <f t="shared" si="9"/>
        <v>219361</v>
      </c>
      <c r="U639" s="19"/>
      <c r="V639" s="51"/>
    </row>
    <row r="640" spans="1:22" ht="15">
      <c r="A640" s="47"/>
      <c r="B640" s="48"/>
      <c r="C640" s="49"/>
      <c r="D640" s="50"/>
      <c r="E640" s="49"/>
      <c r="F640" s="7">
        <v>123</v>
      </c>
      <c r="G640" s="6" t="s">
        <v>208</v>
      </c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>
        <v>432017</v>
      </c>
      <c r="T640" s="19">
        <f t="shared" si="9"/>
        <v>432017</v>
      </c>
      <c r="U640" s="19">
        <v>24614</v>
      </c>
      <c r="V640" s="51"/>
    </row>
    <row r="641" spans="1:22" ht="15">
      <c r="A641" s="47"/>
      <c r="B641" s="48">
        <v>28000</v>
      </c>
      <c r="C641" s="49">
        <v>2296653</v>
      </c>
      <c r="D641" s="50" t="s">
        <v>68</v>
      </c>
      <c r="E641" s="49" t="s">
        <v>200</v>
      </c>
      <c r="F641" s="7">
        <v>111</v>
      </c>
      <c r="G641" s="6" t="s">
        <v>128</v>
      </c>
      <c r="H641" s="19">
        <v>3700000</v>
      </c>
      <c r="I641" s="19">
        <v>3700000</v>
      </c>
      <c r="J641" s="19">
        <v>3700000</v>
      </c>
      <c r="K641" s="19">
        <v>3700000</v>
      </c>
      <c r="L641" s="19">
        <v>3700000</v>
      </c>
      <c r="M641" s="19">
        <v>3700000</v>
      </c>
      <c r="N641" s="19">
        <v>3700000</v>
      </c>
      <c r="O641" s="19">
        <v>3700000</v>
      </c>
      <c r="P641" s="19">
        <v>3700000</v>
      </c>
      <c r="Q641" s="19">
        <v>3700000</v>
      </c>
      <c r="R641" s="19">
        <v>3700000</v>
      </c>
      <c r="S641" s="19">
        <v>3700000</v>
      </c>
      <c r="T641" s="19">
        <f t="shared" si="9"/>
        <v>44400000</v>
      </c>
      <c r="U641" s="19"/>
      <c r="V641" s="51">
        <f>SUM(T641:U649)</f>
        <v>76213480</v>
      </c>
    </row>
    <row r="642" spans="1:22" ht="15">
      <c r="A642" s="47"/>
      <c r="B642" s="48"/>
      <c r="C642" s="49"/>
      <c r="D642" s="50"/>
      <c r="E642" s="49"/>
      <c r="F642" s="7">
        <v>114</v>
      </c>
      <c r="G642" s="6" t="s">
        <v>203</v>
      </c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9">
        <v>0</v>
      </c>
      <c r="T642" s="19">
        <f t="shared" si="9"/>
        <v>0</v>
      </c>
      <c r="U642" s="19">
        <v>3700000</v>
      </c>
      <c r="V642" s="51"/>
    </row>
    <row r="643" spans="1:22" ht="15">
      <c r="A643" s="47"/>
      <c r="B643" s="48"/>
      <c r="C643" s="49"/>
      <c r="D643" s="50"/>
      <c r="E643" s="49"/>
      <c r="F643" s="10">
        <v>131</v>
      </c>
      <c r="G643" s="6" t="s">
        <v>217</v>
      </c>
      <c r="H643" s="17"/>
      <c r="I643" s="17"/>
      <c r="J643" s="17">
        <v>4000000</v>
      </c>
      <c r="K643" s="17"/>
      <c r="L643" s="17"/>
      <c r="M643" s="17"/>
      <c r="N643" s="17"/>
      <c r="O643" s="17"/>
      <c r="P643" s="17"/>
      <c r="Q643" s="17"/>
      <c r="R643" s="17"/>
      <c r="S643" s="17"/>
      <c r="T643" s="19">
        <f t="shared" si="9"/>
        <v>4000000</v>
      </c>
      <c r="U643" s="17"/>
      <c r="V643" s="51"/>
    </row>
    <row r="644" spans="1:22" ht="15">
      <c r="A644" s="47"/>
      <c r="B644" s="48"/>
      <c r="C644" s="49"/>
      <c r="D644" s="50"/>
      <c r="E644" s="49"/>
      <c r="F644" s="7">
        <v>131</v>
      </c>
      <c r="G644" s="6" t="s">
        <v>206</v>
      </c>
      <c r="H644" s="17"/>
      <c r="I644" s="17">
        <v>2289324</v>
      </c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9">
        <f t="shared" si="9"/>
        <v>2289324</v>
      </c>
      <c r="U644" s="17"/>
      <c r="V644" s="51"/>
    </row>
    <row r="645" spans="1:22" ht="15">
      <c r="A645" s="47"/>
      <c r="B645" s="48"/>
      <c r="C645" s="49"/>
      <c r="D645" s="50"/>
      <c r="E645" s="49"/>
      <c r="F645" s="7">
        <v>123</v>
      </c>
      <c r="G645" s="6" t="s">
        <v>207</v>
      </c>
      <c r="H645" s="20"/>
      <c r="I645" s="17">
        <v>1246806</v>
      </c>
      <c r="J645" s="17">
        <v>408321</v>
      </c>
      <c r="K645" s="17">
        <v>838656</v>
      </c>
      <c r="L645" s="17">
        <v>376871</v>
      </c>
      <c r="M645" s="17">
        <v>518132</v>
      </c>
      <c r="N645" s="17">
        <v>393644</v>
      </c>
      <c r="O645" s="17">
        <v>188698</v>
      </c>
      <c r="P645" s="17">
        <v>838656</v>
      </c>
      <c r="Q645" s="20">
        <v>801179</v>
      </c>
      <c r="R645" s="17">
        <v>671449</v>
      </c>
      <c r="S645" s="17">
        <v>419328</v>
      </c>
      <c r="T645" s="19">
        <f t="shared" si="9"/>
        <v>6701740</v>
      </c>
      <c r="U645" s="17"/>
      <c r="V645" s="51"/>
    </row>
    <row r="646" spans="1:22" ht="15">
      <c r="A646" s="47"/>
      <c r="B646" s="48"/>
      <c r="C646" s="49"/>
      <c r="D646" s="50"/>
      <c r="E646" s="49"/>
      <c r="F646" s="7">
        <v>123</v>
      </c>
      <c r="G646" s="6" t="s">
        <v>207</v>
      </c>
      <c r="H646" s="17"/>
      <c r="I646" s="17"/>
      <c r="J646" s="17"/>
      <c r="K646" s="17"/>
      <c r="L646" s="17"/>
      <c r="M646" s="17"/>
      <c r="N646" s="17"/>
      <c r="O646" s="17"/>
      <c r="P646" s="17"/>
      <c r="Q646" s="20"/>
      <c r="R646" s="17">
        <v>106929</v>
      </c>
      <c r="S646" s="17"/>
      <c r="T646" s="19">
        <f aca="true" t="shared" si="10" ref="T646:T709">SUM(H646:S646)</f>
        <v>106929</v>
      </c>
      <c r="U646" s="17"/>
      <c r="V646" s="51"/>
    </row>
    <row r="647" spans="1:22" ht="15">
      <c r="A647" s="47"/>
      <c r="B647" s="48"/>
      <c r="C647" s="49"/>
      <c r="D647" s="50"/>
      <c r="E647" s="49"/>
      <c r="F647" s="7">
        <v>123</v>
      </c>
      <c r="G647" s="6" t="s">
        <v>208</v>
      </c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>
        <v>507802</v>
      </c>
      <c r="T647" s="19">
        <f t="shared" si="10"/>
        <v>507802</v>
      </c>
      <c r="U647" s="17">
        <v>77685</v>
      </c>
      <c r="V647" s="51"/>
    </row>
    <row r="648" spans="1:22" ht="15">
      <c r="A648" s="47"/>
      <c r="B648" s="48"/>
      <c r="C648" s="49"/>
      <c r="D648" s="50"/>
      <c r="E648" s="49"/>
      <c r="F648" s="7">
        <v>133</v>
      </c>
      <c r="G648" s="6" t="s">
        <v>213</v>
      </c>
      <c r="H648" s="17">
        <v>1110000</v>
      </c>
      <c r="I648" s="17">
        <v>1110000</v>
      </c>
      <c r="J648" s="17">
        <v>1110000</v>
      </c>
      <c r="K648" s="17">
        <v>1110000</v>
      </c>
      <c r="L648" s="17">
        <v>1110000</v>
      </c>
      <c r="M648" s="17">
        <v>1110000</v>
      </c>
      <c r="N648" s="17">
        <v>1110000</v>
      </c>
      <c r="O648" s="17">
        <v>1110000</v>
      </c>
      <c r="P648" s="17">
        <v>1110000</v>
      </c>
      <c r="Q648" s="17">
        <v>1110000</v>
      </c>
      <c r="R648" s="17">
        <v>1110000</v>
      </c>
      <c r="S648" s="17">
        <v>1110000</v>
      </c>
      <c r="T648" s="19">
        <f t="shared" si="10"/>
        <v>13320000</v>
      </c>
      <c r="U648" s="17"/>
      <c r="V648" s="51"/>
    </row>
    <row r="649" spans="1:22" ht="15">
      <c r="A649" s="47"/>
      <c r="B649" s="48"/>
      <c r="C649" s="49"/>
      <c r="D649" s="50"/>
      <c r="E649" s="49"/>
      <c r="F649" s="7">
        <v>133</v>
      </c>
      <c r="G649" s="6" t="s">
        <v>214</v>
      </c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>
        <v>0</v>
      </c>
      <c r="T649" s="19">
        <f t="shared" si="10"/>
        <v>0</v>
      </c>
      <c r="U649" s="17">
        <v>1110000</v>
      </c>
      <c r="V649" s="51"/>
    </row>
    <row r="650" spans="1:22" ht="15">
      <c r="A650" s="47"/>
      <c r="B650" s="48">
        <v>28000</v>
      </c>
      <c r="C650" s="49">
        <v>2469164</v>
      </c>
      <c r="D650" s="50" t="s">
        <v>142</v>
      </c>
      <c r="E650" s="49" t="s">
        <v>200</v>
      </c>
      <c r="F650" s="7">
        <v>111</v>
      </c>
      <c r="G650" s="6" t="s">
        <v>128</v>
      </c>
      <c r="H650" s="19">
        <v>3700000</v>
      </c>
      <c r="I650" s="19">
        <v>3700000</v>
      </c>
      <c r="J650" s="19">
        <v>3700000</v>
      </c>
      <c r="K650" s="19">
        <v>3700000</v>
      </c>
      <c r="L650" s="19">
        <v>3700000</v>
      </c>
      <c r="M650" s="19">
        <v>3700000</v>
      </c>
      <c r="N650" s="19">
        <v>3700000</v>
      </c>
      <c r="O650" s="19">
        <v>3700000</v>
      </c>
      <c r="P650" s="19">
        <v>3700000</v>
      </c>
      <c r="Q650" s="19">
        <v>3700000</v>
      </c>
      <c r="R650" s="19">
        <v>3700000</v>
      </c>
      <c r="S650" s="19">
        <v>3700000</v>
      </c>
      <c r="T650" s="19">
        <f t="shared" si="10"/>
        <v>44400000</v>
      </c>
      <c r="U650" s="19"/>
      <c r="V650" s="51">
        <f>SUM(T650:U657)</f>
        <v>48100000</v>
      </c>
    </row>
    <row r="651" spans="1:22" ht="15">
      <c r="A651" s="47"/>
      <c r="B651" s="48"/>
      <c r="C651" s="49"/>
      <c r="D651" s="50"/>
      <c r="E651" s="49"/>
      <c r="F651" s="7">
        <v>114</v>
      </c>
      <c r="G651" s="6" t="s">
        <v>203</v>
      </c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9">
        <v>0</v>
      </c>
      <c r="T651" s="19">
        <f t="shared" si="10"/>
        <v>0</v>
      </c>
      <c r="U651" s="19">
        <v>3700000</v>
      </c>
      <c r="V651" s="51"/>
    </row>
    <row r="652" spans="1:22" ht="15">
      <c r="A652" s="47"/>
      <c r="B652" s="48"/>
      <c r="C652" s="49"/>
      <c r="D652" s="50"/>
      <c r="E652" s="49"/>
      <c r="F652" s="7">
        <v>131</v>
      </c>
      <c r="G652" s="6" t="s">
        <v>217</v>
      </c>
      <c r="H652" s="17"/>
      <c r="I652" s="17"/>
      <c r="J652" s="34"/>
      <c r="K652" s="17"/>
      <c r="L652" s="17"/>
      <c r="M652" s="17"/>
      <c r="N652" s="17"/>
      <c r="O652" s="17"/>
      <c r="P652" s="17"/>
      <c r="Q652" s="17"/>
      <c r="R652" s="17"/>
      <c r="S652" s="17"/>
      <c r="T652" s="19">
        <f t="shared" si="10"/>
        <v>0</v>
      </c>
      <c r="U652" s="17"/>
      <c r="V652" s="51"/>
    </row>
    <row r="653" spans="1:22" ht="15">
      <c r="A653" s="47"/>
      <c r="B653" s="48"/>
      <c r="C653" s="49"/>
      <c r="D653" s="50"/>
      <c r="E653" s="49"/>
      <c r="F653" s="7">
        <v>131</v>
      </c>
      <c r="G653" s="6" t="s">
        <v>206</v>
      </c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9">
        <f t="shared" si="10"/>
        <v>0</v>
      </c>
      <c r="U653" s="17"/>
      <c r="V653" s="51"/>
    </row>
    <row r="654" spans="1:22" ht="15">
      <c r="A654" s="47"/>
      <c r="B654" s="48"/>
      <c r="C654" s="49"/>
      <c r="D654" s="50"/>
      <c r="E654" s="49"/>
      <c r="F654" s="7">
        <v>123</v>
      </c>
      <c r="G654" s="6" t="s">
        <v>207</v>
      </c>
      <c r="H654" s="17"/>
      <c r="I654" s="17"/>
      <c r="J654" s="17"/>
      <c r="K654" s="17"/>
      <c r="L654" s="17"/>
      <c r="M654" s="17">
        <v>0</v>
      </c>
      <c r="N654" s="17"/>
      <c r="O654" s="17"/>
      <c r="P654" s="17"/>
      <c r="Q654" s="17"/>
      <c r="R654" s="17">
        <v>0</v>
      </c>
      <c r="S654" s="17"/>
      <c r="T654" s="19">
        <f t="shared" si="10"/>
        <v>0</v>
      </c>
      <c r="U654" s="17"/>
      <c r="V654" s="51"/>
    </row>
    <row r="655" spans="1:22" ht="15">
      <c r="A655" s="47"/>
      <c r="B655" s="48"/>
      <c r="C655" s="49"/>
      <c r="D655" s="50"/>
      <c r="E655" s="49"/>
      <c r="F655" s="7">
        <v>123</v>
      </c>
      <c r="G655" s="6" t="s">
        <v>208</v>
      </c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9">
        <f t="shared" si="10"/>
        <v>0</v>
      </c>
      <c r="U655" s="17"/>
      <c r="V655" s="51"/>
    </row>
    <row r="656" spans="1:22" ht="15">
      <c r="A656" s="47"/>
      <c r="B656" s="48"/>
      <c r="C656" s="49"/>
      <c r="D656" s="50"/>
      <c r="E656" s="49"/>
      <c r="F656" s="7">
        <v>133</v>
      </c>
      <c r="G656" s="6" t="s">
        <v>213</v>
      </c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>
        <v>0</v>
      </c>
      <c r="S656" s="17"/>
      <c r="T656" s="19">
        <f t="shared" si="10"/>
        <v>0</v>
      </c>
      <c r="U656" s="17"/>
      <c r="V656" s="51"/>
    </row>
    <row r="657" spans="1:22" ht="15">
      <c r="A657" s="47"/>
      <c r="B657" s="48"/>
      <c r="C657" s="49"/>
      <c r="D657" s="50"/>
      <c r="E657" s="49"/>
      <c r="F657" s="7">
        <v>133</v>
      </c>
      <c r="G657" s="6" t="s">
        <v>214</v>
      </c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9">
        <f t="shared" si="10"/>
        <v>0</v>
      </c>
      <c r="U657" s="17"/>
      <c r="V657" s="51"/>
    </row>
    <row r="658" spans="1:22" ht="15">
      <c r="A658" s="47"/>
      <c r="B658" s="48">
        <v>28000</v>
      </c>
      <c r="C658" s="49">
        <v>3187934</v>
      </c>
      <c r="D658" s="50" t="s">
        <v>69</v>
      </c>
      <c r="E658" s="49" t="s">
        <v>200</v>
      </c>
      <c r="F658" s="7">
        <v>111</v>
      </c>
      <c r="G658" s="6" t="s">
        <v>128</v>
      </c>
      <c r="H658" s="19">
        <v>3700000</v>
      </c>
      <c r="I658" s="19">
        <v>3700000</v>
      </c>
      <c r="J658" s="19">
        <v>3700000</v>
      </c>
      <c r="K658" s="19">
        <v>3700000</v>
      </c>
      <c r="L658" s="19">
        <v>3700000</v>
      </c>
      <c r="M658" s="19">
        <v>3700000</v>
      </c>
      <c r="N658" s="19">
        <v>3700000</v>
      </c>
      <c r="O658" s="19">
        <v>3700000</v>
      </c>
      <c r="P658" s="19">
        <v>3700000</v>
      </c>
      <c r="Q658" s="19">
        <v>3700000</v>
      </c>
      <c r="R658" s="19">
        <v>3700000</v>
      </c>
      <c r="S658" s="19">
        <v>3700000</v>
      </c>
      <c r="T658" s="19">
        <f t="shared" si="10"/>
        <v>44400000</v>
      </c>
      <c r="U658" s="19"/>
      <c r="V658" s="51">
        <f>SUM(T658:U659)</f>
        <v>48100000</v>
      </c>
    </row>
    <row r="659" spans="1:22" ht="15">
      <c r="A659" s="47"/>
      <c r="B659" s="48"/>
      <c r="C659" s="49"/>
      <c r="D659" s="50"/>
      <c r="E659" s="49"/>
      <c r="F659" s="7">
        <v>114</v>
      </c>
      <c r="G659" s="6" t="s">
        <v>203</v>
      </c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9">
        <v>0</v>
      </c>
      <c r="T659" s="19">
        <f t="shared" si="10"/>
        <v>0</v>
      </c>
      <c r="U659" s="19">
        <v>3700000</v>
      </c>
      <c r="V659" s="51"/>
    </row>
    <row r="660" spans="1:22" ht="15">
      <c r="A660" s="47"/>
      <c r="B660" s="48">
        <v>28000</v>
      </c>
      <c r="C660" s="49">
        <v>3404370</v>
      </c>
      <c r="D660" s="50" t="s">
        <v>107</v>
      </c>
      <c r="E660" s="49" t="s">
        <v>200</v>
      </c>
      <c r="F660" s="7">
        <v>111</v>
      </c>
      <c r="G660" s="6" t="s">
        <v>128</v>
      </c>
      <c r="H660" s="19">
        <v>3700000</v>
      </c>
      <c r="I660" s="19">
        <v>1726667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/>
      <c r="P660" s="19"/>
      <c r="Q660" s="19"/>
      <c r="R660" s="19"/>
      <c r="S660" s="19">
        <v>3700000</v>
      </c>
      <c r="T660" s="19">
        <f t="shared" si="10"/>
        <v>9126667</v>
      </c>
      <c r="U660" s="19"/>
      <c r="V660" s="51">
        <f>SUM(T660:U664)</f>
        <v>10403889</v>
      </c>
    </row>
    <row r="661" spans="1:22" ht="15">
      <c r="A661" s="47"/>
      <c r="B661" s="48"/>
      <c r="C661" s="49"/>
      <c r="D661" s="50"/>
      <c r="E661" s="49"/>
      <c r="F661" s="7">
        <v>114</v>
      </c>
      <c r="G661" s="6" t="s">
        <v>203</v>
      </c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>
        <v>0</v>
      </c>
      <c r="T661" s="19">
        <f t="shared" si="10"/>
        <v>0</v>
      </c>
      <c r="U661" s="19">
        <v>452222</v>
      </c>
      <c r="V661" s="51"/>
    </row>
    <row r="662" spans="1:22" ht="15">
      <c r="A662" s="47"/>
      <c r="B662" s="48"/>
      <c r="C662" s="49"/>
      <c r="D662" s="50"/>
      <c r="E662" s="49"/>
      <c r="F662" s="7">
        <v>131</v>
      </c>
      <c r="G662" s="6" t="s">
        <v>206</v>
      </c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9">
        <f t="shared" si="10"/>
        <v>0</v>
      </c>
      <c r="U662" s="17"/>
      <c r="V662" s="51"/>
    </row>
    <row r="663" spans="1:22" ht="15">
      <c r="A663" s="47"/>
      <c r="B663" s="48"/>
      <c r="C663" s="49"/>
      <c r="D663" s="50"/>
      <c r="E663" s="49"/>
      <c r="F663" s="7">
        <v>133</v>
      </c>
      <c r="G663" s="6" t="s">
        <v>223</v>
      </c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9">
        <f t="shared" si="10"/>
        <v>0</v>
      </c>
      <c r="U663" s="17"/>
      <c r="V663" s="51"/>
    </row>
    <row r="664" spans="1:22" ht="15">
      <c r="A664" s="47"/>
      <c r="B664" s="48"/>
      <c r="C664" s="49"/>
      <c r="D664" s="50"/>
      <c r="E664" s="49"/>
      <c r="F664" s="7">
        <v>133</v>
      </c>
      <c r="G664" s="6" t="s">
        <v>224</v>
      </c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9">
        <f t="shared" si="10"/>
        <v>0</v>
      </c>
      <c r="U664" s="17">
        <v>825000</v>
      </c>
      <c r="V664" s="51"/>
    </row>
    <row r="665" spans="1:22" ht="15">
      <c r="A665" s="47"/>
      <c r="B665" s="48">
        <v>28000</v>
      </c>
      <c r="C665" s="49">
        <v>3677030</v>
      </c>
      <c r="D665" s="50" t="s">
        <v>70</v>
      </c>
      <c r="E665" s="49" t="s">
        <v>200</v>
      </c>
      <c r="F665" s="7">
        <v>111</v>
      </c>
      <c r="G665" s="6" t="s">
        <v>128</v>
      </c>
      <c r="H665" s="19">
        <v>3700000</v>
      </c>
      <c r="I665" s="19">
        <v>3700000</v>
      </c>
      <c r="J665" s="19">
        <v>3700000</v>
      </c>
      <c r="K665" s="19">
        <v>3700000</v>
      </c>
      <c r="L665" s="19">
        <v>3700000</v>
      </c>
      <c r="M665" s="19">
        <v>3700000</v>
      </c>
      <c r="N665" s="19">
        <v>3700000</v>
      </c>
      <c r="O665" s="19">
        <v>3700000</v>
      </c>
      <c r="P665" s="19">
        <v>863333</v>
      </c>
      <c r="Q665" s="19"/>
      <c r="R665" s="19"/>
      <c r="S665" s="19"/>
      <c r="T665" s="19">
        <f t="shared" si="10"/>
        <v>30463333</v>
      </c>
      <c r="U665" s="19"/>
      <c r="V665" s="51">
        <f>SUM(T665:U667)</f>
        <v>35291268</v>
      </c>
    </row>
    <row r="666" spans="1:22" ht="15">
      <c r="A666" s="47"/>
      <c r="B666" s="48"/>
      <c r="C666" s="49"/>
      <c r="D666" s="50"/>
      <c r="E666" s="49"/>
      <c r="F666" s="7">
        <v>131</v>
      </c>
      <c r="G666" s="6" t="s">
        <v>206</v>
      </c>
      <c r="H666" s="19"/>
      <c r="I666" s="19">
        <v>2289324</v>
      </c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>
        <f t="shared" si="10"/>
        <v>2289324</v>
      </c>
      <c r="U666" s="19"/>
      <c r="V666" s="51"/>
    </row>
    <row r="667" spans="1:22" ht="15">
      <c r="A667" s="47"/>
      <c r="B667" s="48"/>
      <c r="C667" s="49"/>
      <c r="D667" s="50"/>
      <c r="E667" s="49"/>
      <c r="F667" s="7">
        <v>114</v>
      </c>
      <c r="G667" s="6" t="s">
        <v>203</v>
      </c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>
        <v>0</v>
      </c>
      <c r="T667" s="19">
        <f t="shared" si="10"/>
        <v>0</v>
      </c>
      <c r="U667" s="19">
        <v>2538611</v>
      </c>
      <c r="V667" s="51"/>
    </row>
    <row r="668" spans="1:22" ht="15">
      <c r="A668" s="47"/>
      <c r="B668" s="48">
        <v>28000</v>
      </c>
      <c r="C668" s="49">
        <v>3930396</v>
      </c>
      <c r="D668" s="50" t="s">
        <v>229</v>
      </c>
      <c r="E668" s="49" t="s">
        <v>200</v>
      </c>
      <c r="F668" s="7">
        <v>111</v>
      </c>
      <c r="G668" s="6" t="s">
        <v>128</v>
      </c>
      <c r="H668" s="19">
        <v>3700000</v>
      </c>
      <c r="I668" s="19">
        <v>3700000</v>
      </c>
      <c r="J668" s="19">
        <v>3700000</v>
      </c>
      <c r="K668" s="19">
        <v>3700000</v>
      </c>
      <c r="L668" s="19">
        <v>3700000</v>
      </c>
      <c r="M668" s="19">
        <v>3700000</v>
      </c>
      <c r="N668" s="19">
        <v>3700000</v>
      </c>
      <c r="O668" s="19">
        <v>3700000</v>
      </c>
      <c r="P668" s="19">
        <v>3700000</v>
      </c>
      <c r="Q668" s="19">
        <v>3700000</v>
      </c>
      <c r="R668" s="19">
        <v>3700000</v>
      </c>
      <c r="S668" s="19">
        <v>3700000</v>
      </c>
      <c r="T668" s="19">
        <f t="shared" si="10"/>
        <v>44400000</v>
      </c>
      <c r="U668" s="19"/>
      <c r="V668" s="51">
        <f>SUM(T668:U680)</f>
        <v>75029745</v>
      </c>
    </row>
    <row r="669" spans="1:22" ht="15">
      <c r="A669" s="47"/>
      <c r="B669" s="48"/>
      <c r="C669" s="49"/>
      <c r="D669" s="50"/>
      <c r="E669" s="49"/>
      <c r="F669" s="7">
        <v>114</v>
      </c>
      <c r="G669" s="6" t="s">
        <v>203</v>
      </c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9">
        <v>0</v>
      </c>
      <c r="T669" s="19">
        <f t="shared" si="10"/>
        <v>0</v>
      </c>
      <c r="U669" s="19">
        <v>3700000</v>
      </c>
      <c r="V669" s="51"/>
    </row>
    <row r="670" spans="1:22" ht="15">
      <c r="A670" s="47"/>
      <c r="B670" s="48"/>
      <c r="C670" s="49"/>
      <c r="D670" s="50"/>
      <c r="E670" s="49"/>
      <c r="F670" s="10">
        <v>131</v>
      </c>
      <c r="G670" s="7" t="s">
        <v>217</v>
      </c>
      <c r="H670" s="17"/>
      <c r="I670" s="17"/>
      <c r="J670" s="17">
        <v>2000000</v>
      </c>
      <c r="K670" s="17"/>
      <c r="L670" s="17"/>
      <c r="M670" s="17"/>
      <c r="N670" s="17"/>
      <c r="O670" s="17"/>
      <c r="P670" s="17"/>
      <c r="Q670" s="17"/>
      <c r="R670" s="17"/>
      <c r="S670" s="17"/>
      <c r="T670" s="19">
        <f t="shared" si="10"/>
        <v>2000000</v>
      </c>
      <c r="U670" s="17"/>
      <c r="V670" s="51"/>
    </row>
    <row r="671" spans="1:22" ht="15">
      <c r="A671" s="47"/>
      <c r="B671" s="48"/>
      <c r="C671" s="49"/>
      <c r="D671" s="50"/>
      <c r="E671" s="49"/>
      <c r="F671" s="7">
        <v>131</v>
      </c>
      <c r="G671" s="6" t="s">
        <v>206</v>
      </c>
      <c r="H671" s="17"/>
      <c r="I671" s="17">
        <v>2289324</v>
      </c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9">
        <f t="shared" si="10"/>
        <v>2289324</v>
      </c>
      <c r="U671" s="17"/>
      <c r="V671" s="51"/>
    </row>
    <row r="672" spans="1:22" ht="15">
      <c r="A672" s="47"/>
      <c r="B672" s="48"/>
      <c r="C672" s="49"/>
      <c r="D672" s="50"/>
      <c r="E672" s="49"/>
      <c r="F672" s="7">
        <v>123</v>
      </c>
      <c r="G672" s="6" t="s">
        <v>207</v>
      </c>
      <c r="H672" s="20"/>
      <c r="I672" s="17">
        <v>78100</v>
      </c>
      <c r="J672" s="17">
        <v>463357</v>
      </c>
      <c r="K672" s="17">
        <v>691105</v>
      </c>
      <c r="L672" s="17">
        <v>531236</v>
      </c>
      <c r="M672" s="17">
        <v>703161</v>
      </c>
      <c r="N672" s="17">
        <v>463882</v>
      </c>
      <c r="O672" s="17">
        <v>690057</v>
      </c>
      <c r="P672" s="17">
        <v>733824</v>
      </c>
      <c r="Q672" s="20">
        <v>575790</v>
      </c>
      <c r="R672" s="17">
        <v>640786</v>
      </c>
      <c r="S672" s="17">
        <v>631089</v>
      </c>
      <c r="T672" s="19">
        <f t="shared" si="10"/>
        <v>6202387</v>
      </c>
      <c r="U672" s="17"/>
      <c r="V672" s="51"/>
    </row>
    <row r="673" spans="1:22" ht="15">
      <c r="A673" s="47"/>
      <c r="B673" s="48"/>
      <c r="C673" s="49"/>
      <c r="D673" s="50"/>
      <c r="E673" s="49"/>
      <c r="F673" s="7">
        <v>123</v>
      </c>
      <c r="G673" s="6" t="s">
        <v>208</v>
      </c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>
        <v>554103</v>
      </c>
      <c r="T673" s="19">
        <f t="shared" si="10"/>
        <v>554103</v>
      </c>
      <c r="U673" s="17">
        <v>108476</v>
      </c>
      <c r="V673" s="51"/>
    </row>
    <row r="674" spans="1:22" ht="15">
      <c r="A674" s="47"/>
      <c r="B674" s="48"/>
      <c r="C674" s="49"/>
      <c r="D674" s="50"/>
      <c r="E674" s="49"/>
      <c r="F674" s="7">
        <v>123</v>
      </c>
      <c r="G674" s="6" t="s">
        <v>219</v>
      </c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>
        <v>446846</v>
      </c>
      <c r="T674" s="19">
        <f t="shared" si="10"/>
        <v>446846</v>
      </c>
      <c r="U674" s="17"/>
      <c r="V674" s="51"/>
    </row>
    <row r="675" spans="1:22" ht="15">
      <c r="A675" s="47"/>
      <c r="B675" s="48"/>
      <c r="C675" s="49"/>
      <c r="D675" s="50"/>
      <c r="E675" s="49"/>
      <c r="F675" s="7">
        <v>123</v>
      </c>
      <c r="G675" s="6" t="s">
        <v>209</v>
      </c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9">
        <f t="shared" si="10"/>
        <v>0</v>
      </c>
      <c r="U675" s="17">
        <v>13759</v>
      </c>
      <c r="V675" s="51"/>
    </row>
    <row r="676" spans="1:22" ht="15">
      <c r="A676" s="47"/>
      <c r="B676" s="48"/>
      <c r="C676" s="49"/>
      <c r="D676" s="50"/>
      <c r="E676" s="49"/>
      <c r="F676" s="7">
        <v>125</v>
      </c>
      <c r="G676" s="6" t="s">
        <v>210</v>
      </c>
      <c r="H676" s="17"/>
      <c r="I676" s="17"/>
      <c r="J676" s="20"/>
      <c r="K676" s="17">
        <v>15725</v>
      </c>
      <c r="L676" s="17">
        <v>58183</v>
      </c>
      <c r="M676" s="17">
        <v>14939</v>
      </c>
      <c r="N676" s="17">
        <v>6552</v>
      </c>
      <c r="O676" s="17">
        <v>786</v>
      </c>
      <c r="P676" s="17">
        <v>31450</v>
      </c>
      <c r="Q676" s="17"/>
      <c r="R676" s="17"/>
      <c r="S676" s="17">
        <v>259000</v>
      </c>
      <c r="T676" s="19">
        <f t="shared" si="10"/>
        <v>386635</v>
      </c>
      <c r="U676" s="17"/>
      <c r="V676" s="51"/>
    </row>
    <row r="677" spans="1:22" ht="15">
      <c r="A677" s="47"/>
      <c r="B677" s="48"/>
      <c r="C677" s="49"/>
      <c r="D677" s="50"/>
      <c r="E677" s="49"/>
      <c r="F677" s="7">
        <v>125</v>
      </c>
      <c r="G677" s="6" t="s">
        <v>210</v>
      </c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>
        <v>419642</v>
      </c>
      <c r="T677" s="19">
        <f t="shared" si="10"/>
        <v>419642</v>
      </c>
      <c r="U677" s="17"/>
      <c r="V677" s="51"/>
    </row>
    <row r="678" spans="1:22" ht="15">
      <c r="A678" s="47"/>
      <c r="B678" s="48"/>
      <c r="C678" s="49"/>
      <c r="D678" s="50"/>
      <c r="E678" s="49"/>
      <c r="F678" s="7">
        <v>125</v>
      </c>
      <c r="G678" s="6" t="s">
        <v>211</v>
      </c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>
        <v>67190</v>
      </c>
      <c r="T678" s="19">
        <f t="shared" si="10"/>
        <v>67190</v>
      </c>
      <c r="U678" s="17">
        <v>11383</v>
      </c>
      <c r="V678" s="51"/>
    </row>
    <row r="679" spans="1:22" ht="15">
      <c r="A679" s="47"/>
      <c r="B679" s="48"/>
      <c r="C679" s="49"/>
      <c r="D679" s="50"/>
      <c r="E679" s="49"/>
      <c r="F679" s="7">
        <v>133</v>
      </c>
      <c r="G679" s="6" t="s">
        <v>223</v>
      </c>
      <c r="H679" s="17">
        <v>1110000</v>
      </c>
      <c r="I679" s="17">
        <v>1110000</v>
      </c>
      <c r="J679" s="17">
        <v>1110000</v>
      </c>
      <c r="K679" s="17">
        <v>1110000</v>
      </c>
      <c r="L679" s="17">
        <v>1110000</v>
      </c>
      <c r="M679" s="17">
        <v>1110000</v>
      </c>
      <c r="N679" s="17">
        <v>1110000</v>
      </c>
      <c r="O679" s="17">
        <v>1110000</v>
      </c>
      <c r="P679" s="17">
        <v>1110000</v>
      </c>
      <c r="Q679" s="17">
        <v>1110000</v>
      </c>
      <c r="R679" s="17">
        <v>1110000</v>
      </c>
      <c r="S679" s="17">
        <v>1110000</v>
      </c>
      <c r="T679" s="19">
        <f t="shared" si="10"/>
        <v>13320000</v>
      </c>
      <c r="U679" s="17"/>
      <c r="V679" s="51"/>
    </row>
    <row r="680" spans="1:22" ht="15">
      <c r="A680" s="47"/>
      <c r="B680" s="48"/>
      <c r="C680" s="49"/>
      <c r="D680" s="50"/>
      <c r="E680" s="49"/>
      <c r="F680" s="7">
        <v>133</v>
      </c>
      <c r="G680" s="6" t="s">
        <v>224</v>
      </c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>
        <v>0</v>
      </c>
      <c r="T680" s="19">
        <f t="shared" si="10"/>
        <v>0</v>
      </c>
      <c r="U680" s="17">
        <v>1110000</v>
      </c>
      <c r="V680" s="51"/>
    </row>
    <row r="681" spans="1:22" ht="15">
      <c r="A681" s="47"/>
      <c r="B681" s="48">
        <v>28000</v>
      </c>
      <c r="C681" s="49">
        <v>4252159</v>
      </c>
      <c r="D681" s="50" t="s">
        <v>71</v>
      </c>
      <c r="E681" s="49" t="s">
        <v>200</v>
      </c>
      <c r="F681" s="7">
        <v>111</v>
      </c>
      <c r="G681" s="6" t="s">
        <v>128</v>
      </c>
      <c r="H681" s="19">
        <v>3700000</v>
      </c>
      <c r="I681" s="19">
        <v>3700000</v>
      </c>
      <c r="J681" s="19">
        <v>3700000</v>
      </c>
      <c r="K681" s="19">
        <v>3700000</v>
      </c>
      <c r="L681" s="19">
        <v>3700000</v>
      </c>
      <c r="M681" s="19">
        <v>3700000</v>
      </c>
      <c r="N681" s="19">
        <v>3700000</v>
      </c>
      <c r="O681" s="19">
        <v>3700000</v>
      </c>
      <c r="P681" s="19">
        <v>3700000</v>
      </c>
      <c r="Q681" s="19">
        <v>3700000</v>
      </c>
      <c r="R681" s="19">
        <v>3700000</v>
      </c>
      <c r="S681" s="19">
        <v>3700000</v>
      </c>
      <c r="T681" s="19">
        <f t="shared" si="10"/>
        <v>44400000</v>
      </c>
      <c r="U681" s="19"/>
      <c r="V681" s="51">
        <f>SUM(T681:U682)</f>
        <v>48100000</v>
      </c>
    </row>
    <row r="682" spans="1:22" ht="15">
      <c r="A682" s="47"/>
      <c r="B682" s="48"/>
      <c r="C682" s="49"/>
      <c r="D682" s="50"/>
      <c r="E682" s="49"/>
      <c r="F682" s="7">
        <v>114</v>
      </c>
      <c r="G682" s="6" t="s">
        <v>203</v>
      </c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9">
        <v>0</v>
      </c>
      <c r="T682" s="19">
        <f t="shared" si="10"/>
        <v>0</v>
      </c>
      <c r="U682" s="19">
        <v>3700000</v>
      </c>
      <c r="V682" s="51"/>
    </row>
    <row r="683" spans="1:22" ht="15">
      <c r="A683" s="47"/>
      <c r="B683" s="48">
        <v>28001</v>
      </c>
      <c r="C683" s="49">
        <v>5188923</v>
      </c>
      <c r="D683" s="50" t="s">
        <v>112</v>
      </c>
      <c r="E683" s="49" t="s">
        <v>200</v>
      </c>
      <c r="F683" s="7">
        <v>111</v>
      </c>
      <c r="G683" s="6" t="s">
        <v>128</v>
      </c>
      <c r="H683" s="19">
        <v>3700000</v>
      </c>
      <c r="I683" s="19">
        <v>3700000</v>
      </c>
      <c r="J683" s="19">
        <v>3700000</v>
      </c>
      <c r="K683" s="19">
        <v>3700000</v>
      </c>
      <c r="L683" s="19">
        <v>3700000</v>
      </c>
      <c r="M683" s="19">
        <v>3700000</v>
      </c>
      <c r="N683" s="19">
        <v>3700000</v>
      </c>
      <c r="O683" s="19">
        <v>3700000</v>
      </c>
      <c r="P683" s="19">
        <v>3700000</v>
      </c>
      <c r="Q683" s="19">
        <v>3700000</v>
      </c>
      <c r="R683" s="19">
        <v>3700000</v>
      </c>
      <c r="S683" s="19">
        <v>3700000</v>
      </c>
      <c r="T683" s="19">
        <f t="shared" si="10"/>
        <v>44400000</v>
      </c>
      <c r="U683" s="19"/>
      <c r="V683" s="51">
        <f>SUM(T683:U690)</f>
        <v>69839989</v>
      </c>
    </row>
    <row r="684" spans="1:22" ht="15">
      <c r="A684" s="47"/>
      <c r="B684" s="48"/>
      <c r="C684" s="49"/>
      <c r="D684" s="50"/>
      <c r="E684" s="49"/>
      <c r="F684" s="7">
        <v>114</v>
      </c>
      <c r="G684" s="6" t="s">
        <v>203</v>
      </c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9">
        <v>0</v>
      </c>
      <c r="T684" s="19">
        <f t="shared" si="10"/>
        <v>0</v>
      </c>
      <c r="U684" s="19">
        <v>3700000</v>
      </c>
      <c r="V684" s="51"/>
    </row>
    <row r="685" spans="1:22" ht="15">
      <c r="A685" s="47"/>
      <c r="B685" s="48"/>
      <c r="C685" s="49"/>
      <c r="D685" s="50"/>
      <c r="E685" s="49"/>
      <c r="F685" s="7">
        <v>131</v>
      </c>
      <c r="G685" s="6" t="s">
        <v>206</v>
      </c>
      <c r="H685" s="17"/>
      <c r="I685" s="17">
        <v>2289324</v>
      </c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9">
        <f t="shared" si="10"/>
        <v>2289324</v>
      </c>
      <c r="U685" s="17"/>
      <c r="V685" s="51"/>
    </row>
    <row r="686" spans="1:22" ht="15">
      <c r="A686" s="47"/>
      <c r="B686" s="48"/>
      <c r="C686" s="49"/>
      <c r="D686" s="50"/>
      <c r="E686" s="49"/>
      <c r="F686" s="7">
        <v>123</v>
      </c>
      <c r="G686" s="6" t="s">
        <v>207</v>
      </c>
      <c r="H686" s="20"/>
      <c r="I686" s="17">
        <v>148861</v>
      </c>
      <c r="J686" s="17">
        <v>136282</v>
      </c>
      <c r="K686" s="17">
        <v>548271</v>
      </c>
      <c r="L686" s="17">
        <v>480917</v>
      </c>
      <c r="M686" s="17">
        <v>429287</v>
      </c>
      <c r="N686" s="17">
        <v>355118</v>
      </c>
      <c r="O686" s="17">
        <v>366388</v>
      </c>
      <c r="P686" s="17">
        <v>522063</v>
      </c>
      <c r="Q686" s="20">
        <v>443439</v>
      </c>
      <c r="R686" s="17">
        <v>339394</v>
      </c>
      <c r="S686" s="17">
        <v>452874</v>
      </c>
      <c r="T686" s="19">
        <f t="shared" si="10"/>
        <v>4222894</v>
      </c>
      <c r="U686" s="17"/>
      <c r="V686" s="51"/>
    </row>
    <row r="687" spans="1:22" ht="15">
      <c r="A687" s="47"/>
      <c r="B687" s="48"/>
      <c r="C687" s="49"/>
      <c r="D687" s="50"/>
      <c r="E687" s="49"/>
      <c r="F687" s="7">
        <v>123</v>
      </c>
      <c r="G687" s="6" t="s">
        <v>207</v>
      </c>
      <c r="H687" s="17"/>
      <c r="I687" s="17"/>
      <c r="J687" s="17"/>
      <c r="K687" s="17"/>
      <c r="L687" s="17"/>
      <c r="M687" s="17"/>
      <c r="N687" s="17"/>
      <c r="O687" s="17"/>
      <c r="P687" s="17"/>
      <c r="Q687" s="20"/>
      <c r="R687" s="17"/>
      <c r="S687" s="17">
        <v>403604</v>
      </c>
      <c r="T687" s="19">
        <f t="shared" si="10"/>
        <v>403604</v>
      </c>
      <c r="U687" s="17"/>
      <c r="V687" s="51"/>
    </row>
    <row r="688" spans="1:22" ht="15">
      <c r="A688" s="47"/>
      <c r="B688" s="48"/>
      <c r="C688" s="49"/>
      <c r="D688" s="50"/>
      <c r="E688" s="49"/>
      <c r="F688" s="7">
        <v>123</v>
      </c>
      <c r="G688" s="6" t="s">
        <v>208</v>
      </c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>
        <v>385542</v>
      </c>
      <c r="T688" s="19">
        <f t="shared" si="10"/>
        <v>385542</v>
      </c>
      <c r="U688" s="19">
        <v>8625</v>
      </c>
      <c r="V688" s="51"/>
    </row>
    <row r="689" spans="1:22" ht="15">
      <c r="A689" s="47"/>
      <c r="B689" s="48"/>
      <c r="C689" s="49"/>
      <c r="D689" s="50"/>
      <c r="E689" s="49"/>
      <c r="F689" s="7">
        <v>133</v>
      </c>
      <c r="G689" s="6" t="s">
        <v>213</v>
      </c>
      <c r="H689" s="17">
        <v>1110000</v>
      </c>
      <c r="I689" s="17">
        <v>1110000</v>
      </c>
      <c r="J689" s="17">
        <v>1110000</v>
      </c>
      <c r="K689" s="17">
        <v>1110000</v>
      </c>
      <c r="L689" s="17">
        <v>1110000</v>
      </c>
      <c r="M689" s="17">
        <v>1110000</v>
      </c>
      <c r="N689" s="17">
        <v>1110000</v>
      </c>
      <c r="O689" s="17">
        <v>1110000</v>
      </c>
      <c r="P689" s="17">
        <v>1110000</v>
      </c>
      <c r="Q689" s="17">
        <v>1110000</v>
      </c>
      <c r="R689" s="17">
        <v>1110000</v>
      </c>
      <c r="S689" s="17">
        <v>1110000</v>
      </c>
      <c r="T689" s="19">
        <f t="shared" si="10"/>
        <v>13320000</v>
      </c>
      <c r="U689" s="19"/>
      <c r="V689" s="51"/>
    </row>
    <row r="690" spans="1:22" ht="15">
      <c r="A690" s="47"/>
      <c r="B690" s="48"/>
      <c r="C690" s="49"/>
      <c r="D690" s="50"/>
      <c r="E690" s="49"/>
      <c r="F690" s="7">
        <v>133</v>
      </c>
      <c r="G690" s="6" t="s">
        <v>214</v>
      </c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>
        <v>0</v>
      </c>
      <c r="T690" s="19">
        <f t="shared" si="10"/>
        <v>0</v>
      </c>
      <c r="U690" s="19">
        <v>1110000</v>
      </c>
      <c r="V690" s="51"/>
    </row>
    <row r="691" spans="1:22" ht="15">
      <c r="A691" s="47"/>
      <c r="B691" s="48">
        <v>28002</v>
      </c>
      <c r="C691" s="49">
        <v>625065</v>
      </c>
      <c r="D691" s="50" t="s">
        <v>75</v>
      </c>
      <c r="E691" s="49" t="s">
        <v>200</v>
      </c>
      <c r="F691" s="7">
        <v>111</v>
      </c>
      <c r="G691" s="6" t="s">
        <v>128</v>
      </c>
      <c r="H691" s="19">
        <v>3200000</v>
      </c>
      <c r="I691" s="19">
        <v>3200000</v>
      </c>
      <c r="J691" s="19">
        <v>3200000</v>
      </c>
      <c r="K691" s="19">
        <v>3200000</v>
      </c>
      <c r="L691" s="19">
        <v>3200000</v>
      </c>
      <c r="M691" s="19">
        <v>3200000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f t="shared" si="10"/>
        <v>19200000</v>
      </c>
      <c r="U691" s="19"/>
      <c r="V691" s="51">
        <f>SUM(T691:U695)</f>
        <v>24716154</v>
      </c>
    </row>
    <row r="692" spans="1:22" ht="15">
      <c r="A692" s="47"/>
      <c r="B692" s="48"/>
      <c r="C692" s="49"/>
      <c r="D692" s="50"/>
      <c r="E692" s="49"/>
      <c r="F692" s="7">
        <v>114</v>
      </c>
      <c r="G692" s="6" t="s">
        <v>203</v>
      </c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>
        <v>0</v>
      </c>
      <c r="T692" s="19">
        <f t="shared" si="10"/>
        <v>0</v>
      </c>
      <c r="U692" s="19">
        <v>1600000</v>
      </c>
      <c r="V692" s="51"/>
    </row>
    <row r="693" spans="1:22" ht="15">
      <c r="A693" s="47"/>
      <c r="B693" s="48"/>
      <c r="C693" s="49"/>
      <c r="D693" s="50"/>
      <c r="E693" s="49"/>
      <c r="F693" s="7">
        <v>131</v>
      </c>
      <c r="G693" s="6" t="s">
        <v>206</v>
      </c>
      <c r="H693" s="17"/>
      <c r="I693" s="17">
        <v>2289324</v>
      </c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9">
        <f t="shared" si="10"/>
        <v>2289324</v>
      </c>
      <c r="U693" s="19"/>
      <c r="V693" s="51"/>
    </row>
    <row r="694" spans="1:22" ht="15">
      <c r="A694" s="47"/>
      <c r="B694" s="48"/>
      <c r="C694" s="49"/>
      <c r="D694" s="50"/>
      <c r="E694" s="49"/>
      <c r="F694" s="7">
        <v>123</v>
      </c>
      <c r="G694" s="6" t="s">
        <v>207</v>
      </c>
      <c r="H694" s="20"/>
      <c r="I694" s="17">
        <v>74801</v>
      </c>
      <c r="J694" s="17">
        <v>365619</v>
      </c>
      <c r="K694" s="17">
        <v>408006</v>
      </c>
      <c r="L694" s="17">
        <v>406193</v>
      </c>
      <c r="M694" s="17">
        <v>237323</v>
      </c>
      <c r="N694" s="17"/>
      <c r="O694" s="17"/>
      <c r="P694" s="17">
        <v>0</v>
      </c>
      <c r="Q694" s="17">
        <v>0</v>
      </c>
      <c r="R694" s="17">
        <v>0</v>
      </c>
      <c r="S694" s="17">
        <v>0</v>
      </c>
      <c r="T694" s="19">
        <f t="shared" si="10"/>
        <v>1491942</v>
      </c>
      <c r="U694" s="19"/>
      <c r="V694" s="51"/>
    </row>
    <row r="695" spans="1:22" ht="15">
      <c r="A695" s="47"/>
      <c r="B695" s="48"/>
      <c r="C695" s="49"/>
      <c r="D695" s="50"/>
      <c r="E695" s="49"/>
      <c r="F695" s="7">
        <v>123</v>
      </c>
      <c r="G695" s="6" t="s">
        <v>208</v>
      </c>
      <c r="H695" s="17"/>
      <c r="I695" s="17"/>
      <c r="J695" s="17"/>
      <c r="K695" s="17"/>
      <c r="L695" s="17"/>
      <c r="M695" s="24"/>
      <c r="N695" s="17"/>
      <c r="O695" s="17"/>
      <c r="P695" s="17"/>
      <c r="Q695" s="17"/>
      <c r="R695" s="17"/>
      <c r="S695" s="17">
        <v>124329</v>
      </c>
      <c r="T695" s="19">
        <f t="shared" si="10"/>
        <v>124329</v>
      </c>
      <c r="U695" s="19">
        <v>10559</v>
      </c>
      <c r="V695" s="51"/>
    </row>
    <row r="696" spans="1:22" ht="15">
      <c r="A696" s="47"/>
      <c r="B696" s="48">
        <v>28002</v>
      </c>
      <c r="C696" s="49">
        <v>693831</v>
      </c>
      <c r="D696" s="50" t="s">
        <v>76</v>
      </c>
      <c r="E696" s="49" t="s">
        <v>200</v>
      </c>
      <c r="F696" s="7">
        <v>111</v>
      </c>
      <c r="G696" s="6" t="s">
        <v>128</v>
      </c>
      <c r="H696" s="19">
        <v>3200000</v>
      </c>
      <c r="I696" s="19">
        <v>3200000</v>
      </c>
      <c r="J696" s="19">
        <v>3200000</v>
      </c>
      <c r="K696" s="19">
        <v>3200000</v>
      </c>
      <c r="L696" s="19">
        <v>3200000</v>
      </c>
      <c r="M696" s="35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f t="shared" si="10"/>
        <v>16000000</v>
      </c>
      <c r="U696" s="19"/>
      <c r="V696" s="51">
        <f>SUM(T696:U698)</f>
        <v>17083333</v>
      </c>
    </row>
    <row r="697" spans="1:22" ht="15">
      <c r="A697" s="47"/>
      <c r="B697" s="48"/>
      <c r="C697" s="49"/>
      <c r="D697" s="50"/>
      <c r="E697" s="49"/>
      <c r="F697" s="7">
        <v>114</v>
      </c>
      <c r="G697" s="6" t="s">
        <v>203</v>
      </c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>
        <v>0</v>
      </c>
      <c r="T697" s="19">
        <f t="shared" si="10"/>
        <v>0</v>
      </c>
      <c r="U697" s="19">
        <v>1083333</v>
      </c>
      <c r="V697" s="51"/>
    </row>
    <row r="698" spans="1:22" ht="15">
      <c r="A698" s="47"/>
      <c r="B698" s="48"/>
      <c r="C698" s="49"/>
      <c r="D698" s="50"/>
      <c r="E698" s="49"/>
      <c r="F698" s="7">
        <v>131</v>
      </c>
      <c r="G698" s="6" t="s">
        <v>206</v>
      </c>
      <c r="H698" s="17"/>
      <c r="I698" s="19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9">
        <f t="shared" si="10"/>
        <v>0</v>
      </c>
      <c r="U698" s="19"/>
      <c r="V698" s="51"/>
    </row>
    <row r="699" spans="1:22" ht="15">
      <c r="A699" s="37"/>
      <c r="B699" s="39">
        <v>28002</v>
      </c>
      <c r="C699" s="41">
        <v>931605</v>
      </c>
      <c r="D699" s="43" t="s">
        <v>77</v>
      </c>
      <c r="E699" s="41" t="s">
        <v>200</v>
      </c>
      <c r="F699" s="7">
        <v>111</v>
      </c>
      <c r="G699" s="6" t="s">
        <v>128</v>
      </c>
      <c r="H699" s="19">
        <v>3200000</v>
      </c>
      <c r="I699" s="19">
        <v>3200000</v>
      </c>
      <c r="J699" s="19">
        <v>3200000</v>
      </c>
      <c r="K699" s="19">
        <v>3200000</v>
      </c>
      <c r="L699" s="19">
        <v>3200000</v>
      </c>
      <c r="M699" s="19">
        <v>3200000</v>
      </c>
      <c r="N699" s="19">
        <v>3200000</v>
      </c>
      <c r="O699" s="19">
        <v>3200000</v>
      </c>
      <c r="P699" s="19">
        <v>3200000</v>
      </c>
      <c r="Q699" s="19">
        <v>3200000</v>
      </c>
      <c r="R699" s="19">
        <v>0</v>
      </c>
      <c r="S699" s="19">
        <v>0</v>
      </c>
      <c r="T699" s="19">
        <f t="shared" si="10"/>
        <v>32000000</v>
      </c>
      <c r="U699" s="19"/>
      <c r="V699" s="51">
        <f>SUM(T699:U703)</f>
        <v>39300957</v>
      </c>
    </row>
    <row r="700" spans="1:22" ht="15">
      <c r="A700" s="55"/>
      <c r="B700" s="54"/>
      <c r="C700" s="53"/>
      <c r="D700" s="52"/>
      <c r="E700" s="53"/>
      <c r="F700" s="7">
        <v>114</v>
      </c>
      <c r="G700" s="6" t="s">
        <v>203</v>
      </c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9">
        <f t="shared" si="10"/>
        <v>0</v>
      </c>
      <c r="U700" s="19">
        <v>2933333</v>
      </c>
      <c r="V700" s="51"/>
    </row>
    <row r="701" spans="1:22" ht="15">
      <c r="A701" s="55"/>
      <c r="B701" s="54"/>
      <c r="C701" s="53"/>
      <c r="D701" s="52"/>
      <c r="E701" s="53"/>
      <c r="F701" s="7">
        <v>123</v>
      </c>
      <c r="G701" s="6" t="s">
        <v>207</v>
      </c>
      <c r="H701" s="20"/>
      <c r="I701" s="17">
        <v>2267</v>
      </c>
      <c r="J701" s="17">
        <v>41934</v>
      </c>
      <c r="K701" s="17">
        <v>252737</v>
      </c>
      <c r="L701" s="17">
        <v>287418</v>
      </c>
      <c r="M701" s="17">
        <v>182923</v>
      </c>
      <c r="N701" s="17">
        <v>256137</v>
      </c>
      <c r="O701" s="17">
        <v>150282</v>
      </c>
      <c r="P701" s="17">
        <v>354059</v>
      </c>
      <c r="Q701" s="17">
        <v>209216</v>
      </c>
      <c r="R701" s="17"/>
      <c r="S701" s="17">
        <v>315071</v>
      </c>
      <c r="T701" s="19">
        <f t="shared" si="10"/>
        <v>2052044</v>
      </c>
      <c r="U701" s="19"/>
      <c r="V701" s="51"/>
    </row>
    <row r="702" spans="1:22" ht="15">
      <c r="A702" s="55"/>
      <c r="B702" s="54"/>
      <c r="C702" s="53"/>
      <c r="D702" s="52"/>
      <c r="E702" s="53"/>
      <c r="F702" s="7">
        <v>123</v>
      </c>
      <c r="G702" s="6" t="s">
        <v>208</v>
      </c>
      <c r="H702" s="17"/>
      <c r="I702" s="17"/>
      <c r="J702" s="17"/>
      <c r="K702" s="17"/>
      <c r="L702" s="17"/>
      <c r="M702" s="17"/>
      <c r="N702" s="17"/>
      <c r="O702" s="17"/>
      <c r="P702" s="17">
        <v>0</v>
      </c>
      <c r="Q702" s="17"/>
      <c r="R702" s="17"/>
      <c r="S702" s="17">
        <v>26256</v>
      </c>
      <c r="T702" s="19">
        <f t="shared" si="10"/>
        <v>26256</v>
      </c>
      <c r="U702" s="19"/>
      <c r="V702" s="51"/>
    </row>
    <row r="703" spans="1:22" ht="15">
      <c r="A703" s="55"/>
      <c r="B703" s="54"/>
      <c r="C703" s="53"/>
      <c r="D703" s="52"/>
      <c r="E703" s="53"/>
      <c r="F703" s="7">
        <v>131</v>
      </c>
      <c r="G703" s="6" t="s">
        <v>206</v>
      </c>
      <c r="H703" s="17"/>
      <c r="I703" s="17">
        <v>2289324</v>
      </c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9">
        <f t="shared" si="10"/>
        <v>2289324</v>
      </c>
      <c r="U703" s="19"/>
      <c r="V703" s="51"/>
    </row>
    <row r="704" spans="1:22" ht="15">
      <c r="A704" s="38"/>
      <c r="B704" s="40"/>
      <c r="C704" s="42"/>
      <c r="D704" s="44"/>
      <c r="E704" s="42"/>
      <c r="F704" s="7">
        <v>845</v>
      </c>
      <c r="G704" s="6" t="s">
        <v>254</v>
      </c>
      <c r="H704" s="17"/>
      <c r="I704" s="17"/>
      <c r="J704" s="17"/>
      <c r="K704" s="17"/>
      <c r="L704" s="17"/>
      <c r="M704" s="17"/>
      <c r="N704" s="17"/>
      <c r="O704" s="17"/>
      <c r="P704" s="17"/>
      <c r="Q704" s="20">
        <v>84912986</v>
      </c>
      <c r="R704" s="17"/>
      <c r="S704" s="17"/>
      <c r="T704" s="19">
        <f t="shared" si="10"/>
        <v>84912986</v>
      </c>
      <c r="U704" s="19"/>
      <c r="V704" s="28"/>
    </row>
    <row r="705" spans="1:22" ht="15">
      <c r="A705" s="47"/>
      <c r="B705" s="48">
        <v>28002</v>
      </c>
      <c r="C705" s="49">
        <v>1047961</v>
      </c>
      <c r="D705" s="50" t="s">
        <v>78</v>
      </c>
      <c r="E705" s="49" t="s">
        <v>200</v>
      </c>
      <c r="F705" s="7">
        <v>111</v>
      </c>
      <c r="G705" s="6" t="s">
        <v>128</v>
      </c>
      <c r="H705" s="19">
        <v>2600000</v>
      </c>
      <c r="I705" s="19">
        <v>2600000</v>
      </c>
      <c r="J705" s="19">
        <v>2600000</v>
      </c>
      <c r="K705" s="19">
        <v>2600000</v>
      </c>
      <c r="L705" s="19">
        <v>2600000</v>
      </c>
      <c r="M705" s="19">
        <v>2600000</v>
      </c>
      <c r="N705" s="19">
        <v>2600000</v>
      </c>
      <c r="O705" s="19">
        <v>2600000</v>
      </c>
      <c r="P705" s="19">
        <v>2600000</v>
      </c>
      <c r="Q705" s="19">
        <v>2600000</v>
      </c>
      <c r="R705" s="19">
        <v>2600000</v>
      </c>
      <c r="S705" s="19">
        <v>2600000</v>
      </c>
      <c r="T705" s="19">
        <f t="shared" si="10"/>
        <v>31200000</v>
      </c>
      <c r="U705" s="19"/>
      <c r="V705" s="51">
        <f>SUM(T705:U707)</f>
        <v>36089324</v>
      </c>
    </row>
    <row r="706" spans="1:22" ht="15">
      <c r="A706" s="47"/>
      <c r="B706" s="48"/>
      <c r="C706" s="49"/>
      <c r="D706" s="50"/>
      <c r="E706" s="49"/>
      <c r="F706" s="7">
        <v>114</v>
      </c>
      <c r="G706" s="6" t="s">
        <v>203</v>
      </c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9">
        <v>0</v>
      </c>
      <c r="T706" s="19">
        <f t="shared" si="10"/>
        <v>0</v>
      </c>
      <c r="U706" s="19">
        <v>2600000</v>
      </c>
      <c r="V706" s="51"/>
    </row>
    <row r="707" spans="1:22" ht="15">
      <c r="A707" s="47"/>
      <c r="B707" s="48"/>
      <c r="C707" s="49"/>
      <c r="D707" s="50"/>
      <c r="E707" s="49"/>
      <c r="F707" s="7">
        <v>131</v>
      </c>
      <c r="G707" s="6" t="s">
        <v>206</v>
      </c>
      <c r="H707" s="17"/>
      <c r="I707" s="17">
        <v>2289324</v>
      </c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9">
        <f t="shared" si="10"/>
        <v>2289324</v>
      </c>
      <c r="U707" s="19"/>
      <c r="V707" s="51"/>
    </row>
    <row r="708" spans="1:22" ht="15">
      <c r="A708" s="37"/>
      <c r="B708" s="39">
        <v>28002</v>
      </c>
      <c r="C708" s="41">
        <v>1293044</v>
      </c>
      <c r="D708" s="43" t="s">
        <v>79</v>
      </c>
      <c r="E708" s="41" t="s">
        <v>200</v>
      </c>
      <c r="F708" s="7">
        <v>111</v>
      </c>
      <c r="G708" s="6" t="s">
        <v>128</v>
      </c>
      <c r="H708" s="19">
        <v>2600000</v>
      </c>
      <c r="I708" s="19">
        <v>2600000</v>
      </c>
      <c r="J708" s="19">
        <v>2600000</v>
      </c>
      <c r="K708" s="19">
        <v>2600000</v>
      </c>
      <c r="L708" s="19">
        <v>2600000</v>
      </c>
      <c r="M708" s="19">
        <v>2600000</v>
      </c>
      <c r="N708" s="19">
        <v>2600000</v>
      </c>
      <c r="O708" s="19">
        <v>2600000</v>
      </c>
      <c r="P708" s="19">
        <v>2600000</v>
      </c>
      <c r="Q708" s="19">
        <v>2600000</v>
      </c>
      <c r="R708" s="19">
        <v>0</v>
      </c>
      <c r="S708" s="19">
        <v>0</v>
      </c>
      <c r="T708" s="19">
        <f t="shared" si="10"/>
        <v>26000000</v>
      </c>
      <c r="U708" s="19"/>
      <c r="V708" s="51">
        <f>SUM(T708:U721)</f>
        <v>42556189</v>
      </c>
    </row>
    <row r="709" spans="1:22" ht="15">
      <c r="A709" s="55"/>
      <c r="B709" s="54"/>
      <c r="C709" s="53"/>
      <c r="D709" s="52"/>
      <c r="E709" s="53"/>
      <c r="F709" s="7">
        <v>114</v>
      </c>
      <c r="G709" s="6" t="s">
        <v>203</v>
      </c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9">
        <f t="shared" si="10"/>
        <v>0</v>
      </c>
      <c r="U709" s="19">
        <v>2600000</v>
      </c>
      <c r="V709" s="51"/>
    </row>
    <row r="710" spans="1:22" ht="15">
      <c r="A710" s="55"/>
      <c r="B710" s="54"/>
      <c r="C710" s="53"/>
      <c r="D710" s="52"/>
      <c r="E710" s="53"/>
      <c r="F710" s="7">
        <v>131</v>
      </c>
      <c r="G710" s="6" t="s">
        <v>206</v>
      </c>
      <c r="H710" s="17"/>
      <c r="I710" s="17">
        <v>2289324</v>
      </c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9">
        <f aca="true" t="shared" si="11" ref="T710:T773">SUM(H710:S710)</f>
        <v>2289324</v>
      </c>
      <c r="U710" s="17"/>
      <c r="V710" s="51"/>
    </row>
    <row r="711" spans="1:22" ht="15">
      <c r="A711" s="55"/>
      <c r="B711" s="54"/>
      <c r="C711" s="53"/>
      <c r="D711" s="52"/>
      <c r="E711" s="53"/>
      <c r="F711" s="7">
        <v>123</v>
      </c>
      <c r="G711" s="6" t="s">
        <v>207</v>
      </c>
      <c r="H711" s="20"/>
      <c r="I711" s="17">
        <v>22469</v>
      </c>
      <c r="J711" s="17">
        <v>459872</v>
      </c>
      <c r="K711" s="17">
        <v>108108</v>
      </c>
      <c r="L711" s="17">
        <v>254523</v>
      </c>
      <c r="M711" s="17">
        <v>244578</v>
      </c>
      <c r="N711" s="17">
        <v>290620</v>
      </c>
      <c r="O711" s="17">
        <v>361526</v>
      </c>
      <c r="P711" s="17">
        <v>344030</v>
      </c>
      <c r="Q711" s="20">
        <v>399281</v>
      </c>
      <c r="R711" s="17">
        <v>0</v>
      </c>
      <c r="S711" s="17">
        <v>0</v>
      </c>
      <c r="T711" s="19">
        <f t="shared" si="11"/>
        <v>2485007</v>
      </c>
      <c r="U711" s="17"/>
      <c r="V711" s="51"/>
    </row>
    <row r="712" spans="1:22" ht="15">
      <c r="A712" s="55"/>
      <c r="B712" s="54"/>
      <c r="C712" s="53"/>
      <c r="D712" s="52"/>
      <c r="E712" s="53"/>
      <c r="F712" s="7">
        <v>123</v>
      </c>
      <c r="G712" s="6" t="s">
        <v>208</v>
      </c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>
        <v>334269</v>
      </c>
      <c r="T712" s="19">
        <f t="shared" si="11"/>
        <v>334269</v>
      </c>
      <c r="U712" s="17">
        <v>165109</v>
      </c>
      <c r="V712" s="51"/>
    </row>
    <row r="713" spans="1:22" ht="15">
      <c r="A713" s="55"/>
      <c r="B713" s="54"/>
      <c r="C713" s="53"/>
      <c r="D713" s="52"/>
      <c r="E713" s="53"/>
      <c r="F713" s="7">
        <v>123</v>
      </c>
      <c r="G713" s="6" t="s">
        <v>219</v>
      </c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9">
        <f t="shared" si="11"/>
        <v>0</v>
      </c>
      <c r="U713" s="17"/>
      <c r="V713" s="51"/>
    </row>
    <row r="714" spans="1:22" ht="15">
      <c r="A714" s="55"/>
      <c r="B714" s="54"/>
      <c r="C714" s="53"/>
      <c r="D714" s="52"/>
      <c r="E714" s="53"/>
      <c r="F714" s="7">
        <v>123</v>
      </c>
      <c r="G714" s="6" t="s">
        <v>209</v>
      </c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>
        <v>27856</v>
      </c>
      <c r="T714" s="19">
        <f t="shared" si="11"/>
        <v>27856</v>
      </c>
      <c r="U714" s="17">
        <v>383</v>
      </c>
      <c r="V714" s="51"/>
    </row>
    <row r="715" spans="1:22" ht="15">
      <c r="A715" s="55"/>
      <c r="B715" s="54"/>
      <c r="C715" s="53"/>
      <c r="D715" s="52"/>
      <c r="E715" s="53"/>
      <c r="F715" s="7">
        <v>123</v>
      </c>
      <c r="G715" s="6" t="s">
        <v>209</v>
      </c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>
        <v>24494</v>
      </c>
      <c r="T715" s="19">
        <f t="shared" si="11"/>
        <v>24494</v>
      </c>
      <c r="U715" s="17"/>
      <c r="V715" s="51"/>
    </row>
    <row r="716" spans="1:22" ht="15">
      <c r="A716" s="55"/>
      <c r="B716" s="54"/>
      <c r="C716" s="53"/>
      <c r="D716" s="52"/>
      <c r="E716" s="53"/>
      <c r="F716" s="7">
        <v>123</v>
      </c>
      <c r="G716" s="6" t="s">
        <v>209</v>
      </c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>
        <v>3960</v>
      </c>
      <c r="T716" s="19">
        <f t="shared" si="11"/>
        <v>3960</v>
      </c>
      <c r="U716" s="17"/>
      <c r="V716" s="51"/>
    </row>
    <row r="717" spans="1:22" ht="15">
      <c r="A717" s="55"/>
      <c r="B717" s="54"/>
      <c r="C717" s="53"/>
      <c r="D717" s="52"/>
      <c r="E717" s="53"/>
      <c r="F717" s="7">
        <v>125</v>
      </c>
      <c r="G717" s="6" t="s">
        <v>232</v>
      </c>
      <c r="H717" s="17"/>
      <c r="I717" s="17"/>
      <c r="J717" s="17"/>
      <c r="K717" s="17"/>
      <c r="L717" s="17"/>
      <c r="M717" s="17"/>
      <c r="N717" s="17"/>
      <c r="O717" s="17"/>
      <c r="P717" s="17"/>
      <c r="Q717" s="17">
        <v>23021</v>
      </c>
      <c r="R717" s="17"/>
      <c r="S717" s="17"/>
      <c r="T717" s="19">
        <f t="shared" si="11"/>
        <v>23021</v>
      </c>
      <c r="U717" s="17"/>
      <c r="V717" s="51"/>
    </row>
    <row r="718" spans="1:22" ht="15">
      <c r="A718" s="55"/>
      <c r="B718" s="54"/>
      <c r="C718" s="53"/>
      <c r="D718" s="52"/>
      <c r="E718" s="53"/>
      <c r="F718" s="7">
        <v>125</v>
      </c>
      <c r="G718" s="6" t="s">
        <v>211</v>
      </c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9">
        <f t="shared" si="11"/>
        <v>0</v>
      </c>
      <c r="U718" s="17">
        <v>22766</v>
      </c>
      <c r="V718" s="51"/>
    </row>
    <row r="719" spans="1:22" ht="15">
      <c r="A719" s="55"/>
      <c r="B719" s="54"/>
      <c r="C719" s="53"/>
      <c r="D719" s="52"/>
      <c r="E719" s="53"/>
      <c r="F719" s="7">
        <v>133</v>
      </c>
      <c r="G719" s="6" t="s">
        <v>223</v>
      </c>
      <c r="H719" s="17">
        <v>780000</v>
      </c>
      <c r="I719" s="17">
        <v>780000</v>
      </c>
      <c r="J719" s="17">
        <v>780000</v>
      </c>
      <c r="K719" s="17">
        <v>780000</v>
      </c>
      <c r="L719" s="17">
        <v>780000</v>
      </c>
      <c r="M719" s="17">
        <v>780000</v>
      </c>
      <c r="N719" s="17">
        <v>780000</v>
      </c>
      <c r="O719" s="17">
        <v>780000</v>
      </c>
      <c r="P719" s="17">
        <v>780000</v>
      </c>
      <c r="Q719" s="17">
        <v>780000</v>
      </c>
      <c r="R719" s="17"/>
      <c r="S719" s="17"/>
      <c r="T719" s="19">
        <f t="shared" si="11"/>
        <v>7800000</v>
      </c>
      <c r="U719" s="17"/>
      <c r="V719" s="51"/>
    </row>
    <row r="720" spans="1:22" ht="15">
      <c r="A720" s="55"/>
      <c r="B720" s="54"/>
      <c r="C720" s="53"/>
      <c r="D720" s="52"/>
      <c r="E720" s="53"/>
      <c r="F720" s="7">
        <v>133</v>
      </c>
      <c r="G720" s="6" t="s">
        <v>224</v>
      </c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9">
        <f t="shared" si="11"/>
        <v>0</v>
      </c>
      <c r="U720" s="17">
        <v>780000</v>
      </c>
      <c r="V720" s="51"/>
    </row>
    <row r="721" spans="1:22" ht="15">
      <c r="A721" s="55"/>
      <c r="B721" s="54"/>
      <c r="C721" s="53"/>
      <c r="D721" s="52"/>
      <c r="E721" s="53"/>
      <c r="F721" s="7">
        <v>232</v>
      </c>
      <c r="G721" s="6" t="s">
        <v>212</v>
      </c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9">
        <f t="shared" si="11"/>
        <v>0</v>
      </c>
      <c r="U721" s="17"/>
      <c r="V721" s="51"/>
    </row>
    <row r="722" spans="1:22" ht="15">
      <c r="A722" s="38"/>
      <c r="B722" s="40"/>
      <c r="C722" s="42"/>
      <c r="D722" s="44"/>
      <c r="E722" s="42"/>
      <c r="F722" s="7">
        <v>845</v>
      </c>
      <c r="G722" s="6" t="s">
        <v>254</v>
      </c>
      <c r="H722" s="17"/>
      <c r="I722" s="17"/>
      <c r="J722" s="17"/>
      <c r="K722" s="17"/>
      <c r="L722" s="17"/>
      <c r="M722" s="17"/>
      <c r="N722" s="17"/>
      <c r="O722" s="17"/>
      <c r="P722" s="17"/>
      <c r="Q722" s="20">
        <v>172289559</v>
      </c>
      <c r="R722" s="17"/>
      <c r="S722" s="17"/>
      <c r="T722" s="19">
        <f t="shared" si="11"/>
        <v>172289559</v>
      </c>
      <c r="U722" s="17"/>
      <c r="V722" s="28"/>
    </row>
    <row r="723" spans="1:22" ht="15">
      <c r="A723" s="47"/>
      <c r="B723" s="48">
        <v>28002</v>
      </c>
      <c r="C723" s="49">
        <v>1336782</v>
      </c>
      <c r="D723" s="50" t="s">
        <v>80</v>
      </c>
      <c r="E723" s="49" t="s">
        <v>200</v>
      </c>
      <c r="F723" s="7">
        <v>111</v>
      </c>
      <c r="G723" s="6" t="s">
        <v>128</v>
      </c>
      <c r="H723" s="19">
        <v>3200000</v>
      </c>
      <c r="I723" s="19">
        <v>3200000</v>
      </c>
      <c r="J723" s="19">
        <v>3200000</v>
      </c>
      <c r="K723" s="19">
        <v>3200000</v>
      </c>
      <c r="L723" s="19">
        <v>3200000</v>
      </c>
      <c r="M723" s="19">
        <v>3200000</v>
      </c>
      <c r="N723" s="19">
        <v>3200000</v>
      </c>
      <c r="O723" s="19">
        <v>3200000</v>
      </c>
      <c r="P723" s="19">
        <v>3200000</v>
      </c>
      <c r="Q723" s="19">
        <v>3200000</v>
      </c>
      <c r="R723" s="19">
        <v>3200000</v>
      </c>
      <c r="S723" s="19">
        <v>3200000</v>
      </c>
      <c r="T723" s="19">
        <f t="shared" si="11"/>
        <v>38400000</v>
      </c>
      <c r="U723" s="19"/>
      <c r="V723" s="51">
        <f>SUM(T723:U725)</f>
        <v>41600000</v>
      </c>
    </row>
    <row r="724" spans="1:22" ht="15">
      <c r="A724" s="47"/>
      <c r="B724" s="48"/>
      <c r="C724" s="49"/>
      <c r="D724" s="50"/>
      <c r="E724" s="49"/>
      <c r="F724" s="7">
        <v>114</v>
      </c>
      <c r="G724" s="6" t="s">
        <v>203</v>
      </c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9">
        <v>0</v>
      </c>
      <c r="T724" s="19">
        <f t="shared" si="11"/>
        <v>0</v>
      </c>
      <c r="U724" s="19">
        <v>3200000</v>
      </c>
      <c r="V724" s="51"/>
    </row>
    <row r="725" spans="1:22" ht="15">
      <c r="A725" s="47"/>
      <c r="B725" s="48"/>
      <c r="C725" s="49"/>
      <c r="D725" s="50"/>
      <c r="E725" s="49"/>
      <c r="F725" s="7">
        <v>131</v>
      </c>
      <c r="G725" s="6" t="s">
        <v>206</v>
      </c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9">
        <f t="shared" si="11"/>
        <v>0</v>
      </c>
      <c r="U725" s="17"/>
      <c r="V725" s="51"/>
    </row>
    <row r="726" spans="1:22" ht="15">
      <c r="A726" s="47"/>
      <c r="B726" s="48">
        <v>28002</v>
      </c>
      <c r="C726" s="49">
        <v>1661209</v>
      </c>
      <c r="D726" s="50" t="s">
        <v>81</v>
      </c>
      <c r="E726" s="49" t="s">
        <v>200</v>
      </c>
      <c r="F726" s="7">
        <v>111</v>
      </c>
      <c r="G726" s="6" t="s">
        <v>128</v>
      </c>
      <c r="H726" s="19">
        <v>3200000</v>
      </c>
      <c r="I726" s="19">
        <v>3200000</v>
      </c>
      <c r="J726" s="19">
        <v>3200000</v>
      </c>
      <c r="K726" s="19">
        <v>3200000</v>
      </c>
      <c r="L726" s="19">
        <v>3200000</v>
      </c>
      <c r="M726" s="19">
        <v>3200000</v>
      </c>
      <c r="N726" s="19">
        <v>3200000</v>
      </c>
      <c r="O726" s="19">
        <v>3200000</v>
      </c>
      <c r="P726" s="19">
        <v>3200000</v>
      </c>
      <c r="Q726" s="19">
        <v>3200000</v>
      </c>
      <c r="R726" s="19"/>
      <c r="S726" s="19"/>
      <c r="T726" s="19">
        <f t="shared" si="11"/>
        <v>32000000</v>
      </c>
      <c r="U726" s="19"/>
      <c r="V726" s="51">
        <f>SUM(T726:U736)</f>
        <v>187154513</v>
      </c>
    </row>
    <row r="727" spans="1:22" ht="15">
      <c r="A727" s="47"/>
      <c r="B727" s="48"/>
      <c r="C727" s="49"/>
      <c r="D727" s="50"/>
      <c r="E727" s="49"/>
      <c r="F727" s="7">
        <v>114</v>
      </c>
      <c r="G727" s="6" t="s">
        <v>203</v>
      </c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9">
        <f t="shared" si="11"/>
        <v>0</v>
      </c>
      <c r="U727" s="19">
        <v>2600000</v>
      </c>
      <c r="V727" s="51"/>
    </row>
    <row r="728" spans="1:22" ht="15">
      <c r="A728" s="47"/>
      <c r="B728" s="48"/>
      <c r="C728" s="49"/>
      <c r="D728" s="50"/>
      <c r="E728" s="49"/>
      <c r="F728" s="7">
        <v>131</v>
      </c>
      <c r="G728" s="6" t="s">
        <v>206</v>
      </c>
      <c r="H728" s="17"/>
      <c r="I728" s="17">
        <v>2289324</v>
      </c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9">
        <f t="shared" si="11"/>
        <v>2289324</v>
      </c>
      <c r="U728" s="17"/>
      <c r="V728" s="51"/>
    </row>
    <row r="729" spans="1:22" ht="15">
      <c r="A729" s="47"/>
      <c r="B729" s="48"/>
      <c r="C729" s="49"/>
      <c r="D729" s="50"/>
      <c r="E729" s="49"/>
      <c r="F729" s="7">
        <v>123</v>
      </c>
      <c r="G729" s="6" t="s">
        <v>207</v>
      </c>
      <c r="H729" s="17"/>
      <c r="I729" s="20"/>
      <c r="J729" s="17">
        <v>294672</v>
      </c>
      <c r="K729" s="17">
        <v>589344</v>
      </c>
      <c r="L729" s="17">
        <v>407384</v>
      </c>
      <c r="M729" s="17">
        <v>517886</v>
      </c>
      <c r="N729" s="17">
        <v>481973</v>
      </c>
      <c r="O729" s="17">
        <v>468344</v>
      </c>
      <c r="P729" s="17">
        <v>501311</v>
      </c>
      <c r="Q729" s="17">
        <v>522490</v>
      </c>
      <c r="R729" s="17"/>
      <c r="S729" s="17">
        <v>523043</v>
      </c>
      <c r="T729" s="19">
        <f t="shared" si="11"/>
        <v>4306447</v>
      </c>
      <c r="U729" s="17"/>
      <c r="V729" s="51"/>
    </row>
    <row r="730" spans="1:22" ht="15">
      <c r="A730" s="47"/>
      <c r="B730" s="48"/>
      <c r="C730" s="49"/>
      <c r="D730" s="50"/>
      <c r="E730" s="49"/>
      <c r="F730" s="7">
        <v>123</v>
      </c>
      <c r="G730" s="6" t="s">
        <v>208</v>
      </c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>
        <v>43587</v>
      </c>
      <c r="T730" s="19">
        <f t="shared" si="11"/>
        <v>43587</v>
      </c>
      <c r="U730" s="17">
        <v>199917</v>
      </c>
      <c r="V730" s="51"/>
    </row>
    <row r="731" spans="1:22" ht="15">
      <c r="A731" s="47"/>
      <c r="B731" s="48"/>
      <c r="C731" s="49"/>
      <c r="D731" s="50"/>
      <c r="E731" s="49"/>
      <c r="F731" s="7">
        <v>123</v>
      </c>
      <c r="G731" s="6" t="s">
        <v>219</v>
      </c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9">
        <f t="shared" si="11"/>
        <v>0</v>
      </c>
      <c r="U731" s="17"/>
      <c r="V731" s="51"/>
    </row>
    <row r="732" spans="1:22" ht="15">
      <c r="A732" s="47"/>
      <c r="B732" s="48"/>
      <c r="C732" s="49"/>
      <c r="D732" s="50"/>
      <c r="E732" s="49"/>
      <c r="F732" s="7">
        <v>123</v>
      </c>
      <c r="G732" s="6" t="s">
        <v>209</v>
      </c>
      <c r="H732" s="17"/>
      <c r="I732" s="17"/>
      <c r="J732" s="17">
        <v>1584918</v>
      </c>
      <c r="K732" s="17"/>
      <c r="L732" s="17"/>
      <c r="M732" s="17"/>
      <c r="N732" s="17"/>
      <c r="O732" s="17"/>
      <c r="P732" s="17"/>
      <c r="Q732" s="17"/>
      <c r="R732" s="17"/>
      <c r="S732" s="17"/>
      <c r="T732" s="19">
        <f t="shared" si="11"/>
        <v>1584918</v>
      </c>
      <c r="U732" s="17">
        <v>12278</v>
      </c>
      <c r="V732" s="51"/>
    </row>
    <row r="733" spans="1:22" ht="15">
      <c r="A733" s="47"/>
      <c r="B733" s="48"/>
      <c r="C733" s="49"/>
      <c r="D733" s="50"/>
      <c r="E733" s="49"/>
      <c r="F733" s="7">
        <v>133</v>
      </c>
      <c r="G733" s="6" t="s">
        <v>213</v>
      </c>
      <c r="H733" s="17">
        <v>780000</v>
      </c>
      <c r="I733" s="17">
        <v>780000</v>
      </c>
      <c r="J733" s="17">
        <v>780000</v>
      </c>
      <c r="K733" s="17">
        <v>780000</v>
      </c>
      <c r="L733" s="17">
        <v>780000</v>
      </c>
      <c r="M733" s="17">
        <v>780000</v>
      </c>
      <c r="N733" s="17">
        <v>780000</v>
      </c>
      <c r="O733" s="17">
        <v>780000</v>
      </c>
      <c r="P733" s="17">
        <v>780000</v>
      </c>
      <c r="Q733" s="17">
        <v>780000</v>
      </c>
      <c r="R733" s="17"/>
      <c r="S733" s="17"/>
      <c r="T733" s="19">
        <f t="shared" si="11"/>
        <v>7800000</v>
      </c>
      <c r="U733" s="17"/>
      <c r="V733" s="51"/>
    </row>
    <row r="734" spans="1:22" ht="15">
      <c r="A734" s="47"/>
      <c r="B734" s="48"/>
      <c r="C734" s="49"/>
      <c r="D734" s="50"/>
      <c r="E734" s="49"/>
      <c r="F734" s="7">
        <v>133</v>
      </c>
      <c r="G734" s="6" t="s">
        <v>214</v>
      </c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9">
        <f t="shared" si="11"/>
        <v>0</v>
      </c>
      <c r="U734" s="17">
        <v>780000</v>
      </c>
      <c r="V734" s="51"/>
    </row>
    <row r="735" spans="1:22" ht="15">
      <c r="A735" s="47"/>
      <c r="B735" s="48"/>
      <c r="C735" s="49"/>
      <c r="D735" s="50"/>
      <c r="E735" s="49"/>
      <c r="F735" s="7">
        <v>845</v>
      </c>
      <c r="G735" s="6" t="s">
        <v>254</v>
      </c>
      <c r="H735" s="17"/>
      <c r="I735" s="17"/>
      <c r="J735" s="17"/>
      <c r="K735" s="17"/>
      <c r="L735" s="17"/>
      <c r="M735" s="17"/>
      <c r="N735" s="17"/>
      <c r="O735" s="17"/>
      <c r="P735" s="17"/>
      <c r="Q735" s="17">
        <v>134481430</v>
      </c>
      <c r="R735" s="17"/>
      <c r="S735" s="17"/>
      <c r="T735" s="19">
        <f t="shared" si="11"/>
        <v>134481430</v>
      </c>
      <c r="U735" s="17"/>
      <c r="V735" s="51"/>
    </row>
    <row r="736" spans="1:22" ht="15">
      <c r="A736" s="47"/>
      <c r="B736" s="48"/>
      <c r="C736" s="49"/>
      <c r="D736" s="50"/>
      <c r="E736" s="49"/>
      <c r="F736" s="7">
        <v>232</v>
      </c>
      <c r="G736" s="6" t="s">
        <v>212</v>
      </c>
      <c r="H736" s="17"/>
      <c r="I736" s="17"/>
      <c r="J736" s="17"/>
      <c r="K736" s="17"/>
      <c r="L736" s="17"/>
      <c r="M736" s="17"/>
      <c r="N736" s="17">
        <v>0</v>
      </c>
      <c r="O736" s="17"/>
      <c r="P736" s="17"/>
      <c r="Q736" s="17">
        <v>1056612</v>
      </c>
      <c r="R736" s="17"/>
      <c r="S736" s="17"/>
      <c r="T736" s="19">
        <f t="shared" si="11"/>
        <v>1056612</v>
      </c>
      <c r="U736" s="17"/>
      <c r="V736" s="51"/>
    </row>
    <row r="737" spans="1:22" ht="15">
      <c r="A737" s="47"/>
      <c r="B737" s="48">
        <v>28002</v>
      </c>
      <c r="C737" s="49">
        <v>1857036</v>
      </c>
      <c r="D737" s="50" t="s">
        <v>82</v>
      </c>
      <c r="E737" s="49" t="s">
        <v>200</v>
      </c>
      <c r="F737" s="7">
        <v>111</v>
      </c>
      <c r="G737" s="6" t="s">
        <v>128</v>
      </c>
      <c r="H737" s="19">
        <v>3200000</v>
      </c>
      <c r="I737" s="19">
        <v>3200000</v>
      </c>
      <c r="J737" s="19">
        <v>3200000</v>
      </c>
      <c r="K737" s="19">
        <v>3200000</v>
      </c>
      <c r="L737" s="19">
        <v>3200000</v>
      </c>
      <c r="M737" s="19">
        <v>3200000</v>
      </c>
      <c r="N737" s="19">
        <v>3200000</v>
      </c>
      <c r="O737" s="19">
        <v>3200000</v>
      </c>
      <c r="P737" s="19">
        <v>3200000</v>
      </c>
      <c r="Q737" s="19">
        <v>3200000</v>
      </c>
      <c r="R737" s="19">
        <v>3200000</v>
      </c>
      <c r="S737" s="19">
        <v>3200000</v>
      </c>
      <c r="T737" s="19">
        <f t="shared" si="11"/>
        <v>38400000</v>
      </c>
      <c r="U737" s="19"/>
      <c r="V737" s="51">
        <f>SUM(T737:U747)</f>
        <v>67848793</v>
      </c>
    </row>
    <row r="738" spans="1:22" ht="15">
      <c r="A738" s="47"/>
      <c r="B738" s="48"/>
      <c r="C738" s="49"/>
      <c r="D738" s="50"/>
      <c r="E738" s="49"/>
      <c r="F738" s="7">
        <v>114</v>
      </c>
      <c r="G738" s="6" t="s">
        <v>203</v>
      </c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9">
        <v>0</v>
      </c>
      <c r="T738" s="19">
        <f t="shared" si="11"/>
        <v>0</v>
      </c>
      <c r="U738" s="19">
        <v>3200000</v>
      </c>
      <c r="V738" s="51"/>
    </row>
    <row r="739" spans="1:22" ht="15">
      <c r="A739" s="47"/>
      <c r="B739" s="48"/>
      <c r="C739" s="49"/>
      <c r="D739" s="50"/>
      <c r="E739" s="49"/>
      <c r="F739" s="7">
        <v>131</v>
      </c>
      <c r="G739" s="6" t="s">
        <v>206</v>
      </c>
      <c r="H739" s="17"/>
      <c r="I739" s="17">
        <v>2289324</v>
      </c>
      <c r="J739" s="17"/>
      <c r="K739" s="17">
        <v>2000000</v>
      </c>
      <c r="L739" s="17"/>
      <c r="M739" s="17"/>
      <c r="N739" s="17"/>
      <c r="O739" s="17"/>
      <c r="P739" s="17"/>
      <c r="Q739" s="17"/>
      <c r="R739" s="17"/>
      <c r="S739" s="17"/>
      <c r="T739" s="19">
        <f t="shared" si="11"/>
        <v>4289324</v>
      </c>
      <c r="U739" s="17"/>
      <c r="V739" s="51"/>
    </row>
    <row r="740" spans="1:22" ht="15">
      <c r="A740" s="47"/>
      <c r="B740" s="48"/>
      <c r="C740" s="49"/>
      <c r="D740" s="50"/>
      <c r="E740" s="49"/>
      <c r="F740" s="7">
        <v>123</v>
      </c>
      <c r="G740" s="6" t="s">
        <v>207</v>
      </c>
      <c r="H740" s="17"/>
      <c r="I740" s="20"/>
      <c r="J740" s="17">
        <v>636489</v>
      </c>
      <c r="K740" s="17">
        <v>725344</v>
      </c>
      <c r="L740" s="17">
        <v>631276</v>
      </c>
      <c r="M740" s="17">
        <v>662330</v>
      </c>
      <c r="N740" s="17">
        <v>687490</v>
      </c>
      <c r="O740" s="17">
        <v>659156</v>
      </c>
      <c r="P740" s="17">
        <v>725344</v>
      </c>
      <c r="Q740" s="17">
        <v>707890</v>
      </c>
      <c r="R740" s="17">
        <v>589342</v>
      </c>
      <c r="S740" s="17">
        <v>623796</v>
      </c>
      <c r="T740" s="19">
        <f t="shared" si="11"/>
        <v>6648457</v>
      </c>
      <c r="U740" s="17"/>
      <c r="V740" s="51"/>
    </row>
    <row r="741" spans="1:22" ht="15">
      <c r="A741" s="47"/>
      <c r="B741" s="48"/>
      <c r="C741" s="49"/>
      <c r="D741" s="50"/>
      <c r="E741" s="49"/>
      <c r="F741" s="7">
        <v>123</v>
      </c>
      <c r="G741" s="6" t="s">
        <v>207</v>
      </c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>
        <v>724664</v>
      </c>
      <c r="T741" s="19">
        <f t="shared" si="11"/>
        <v>724664</v>
      </c>
      <c r="U741" s="17"/>
      <c r="V741" s="51"/>
    </row>
    <row r="742" spans="1:22" ht="15">
      <c r="A742" s="47"/>
      <c r="B742" s="48"/>
      <c r="C742" s="49"/>
      <c r="D742" s="50"/>
      <c r="E742" s="49"/>
      <c r="F742" s="7">
        <v>123</v>
      </c>
      <c r="G742" s="6" t="s">
        <v>208</v>
      </c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>
        <v>614427</v>
      </c>
      <c r="T742" s="19">
        <f t="shared" si="11"/>
        <v>614427</v>
      </c>
      <c r="U742" s="19">
        <v>265835</v>
      </c>
      <c r="V742" s="51"/>
    </row>
    <row r="743" spans="1:22" ht="15">
      <c r="A743" s="47"/>
      <c r="B743" s="48"/>
      <c r="C743" s="49"/>
      <c r="D743" s="50"/>
      <c r="E743" s="49"/>
      <c r="F743" s="7">
        <v>125</v>
      </c>
      <c r="G743" s="6" t="s">
        <v>210</v>
      </c>
      <c r="H743" s="17"/>
      <c r="I743" s="17"/>
      <c r="J743" s="17"/>
      <c r="K743" s="17"/>
      <c r="L743" s="17"/>
      <c r="M743" s="17">
        <v>0</v>
      </c>
      <c r="N743" s="17"/>
      <c r="O743" s="17">
        <v>184280</v>
      </c>
      <c r="P743" s="17"/>
      <c r="Q743" s="17">
        <v>229347</v>
      </c>
      <c r="R743" s="17">
        <v>226667</v>
      </c>
      <c r="S743" s="17">
        <v>163200</v>
      </c>
      <c r="T743" s="19">
        <f t="shared" si="11"/>
        <v>803494</v>
      </c>
      <c r="U743" s="19"/>
      <c r="V743" s="51"/>
    </row>
    <row r="744" spans="1:22" ht="15">
      <c r="A744" s="47"/>
      <c r="B744" s="48"/>
      <c r="C744" s="49"/>
      <c r="D744" s="50"/>
      <c r="E744" s="49"/>
      <c r="F744" s="7">
        <v>125</v>
      </c>
      <c r="G744" s="6" t="s">
        <v>210</v>
      </c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>
        <v>262559</v>
      </c>
      <c r="T744" s="19">
        <f t="shared" si="11"/>
        <v>262559</v>
      </c>
      <c r="U744" s="19"/>
      <c r="V744" s="51"/>
    </row>
    <row r="745" spans="1:22" ht="15">
      <c r="A745" s="47"/>
      <c r="B745" s="48"/>
      <c r="C745" s="49"/>
      <c r="D745" s="50"/>
      <c r="E745" s="49"/>
      <c r="F745" s="7">
        <v>125</v>
      </c>
      <c r="G745" s="6" t="s">
        <v>211</v>
      </c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>
        <v>88838</v>
      </c>
      <c r="T745" s="19">
        <f t="shared" si="11"/>
        <v>88838</v>
      </c>
      <c r="U745" s="19">
        <v>71195</v>
      </c>
      <c r="V745" s="51"/>
    </row>
    <row r="746" spans="1:22" ht="15">
      <c r="A746" s="47"/>
      <c r="B746" s="48"/>
      <c r="C746" s="49"/>
      <c r="D746" s="50"/>
      <c r="E746" s="49"/>
      <c r="F746" s="7">
        <v>133</v>
      </c>
      <c r="G746" s="6" t="s">
        <v>213</v>
      </c>
      <c r="H746" s="17">
        <v>960000</v>
      </c>
      <c r="I746" s="17">
        <v>960000</v>
      </c>
      <c r="J746" s="17">
        <v>960000</v>
      </c>
      <c r="K746" s="17">
        <v>960000</v>
      </c>
      <c r="L746" s="17">
        <v>960000</v>
      </c>
      <c r="M746" s="17">
        <v>960000</v>
      </c>
      <c r="N746" s="17">
        <v>960000</v>
      </c>
      <c r="O746" s="17">
        <v>960000</v>
      </c>
      <c r="P746" s="17">
        <v>960000</v>
      </c>
      <c r="Q746" s="17">
        <v>960000</v>
      </c>
      <c r="R746" s="17">
        <v>960000</v>
      </c>
      <c r="S746" s="17">
        <v>960000</v>
      </c>
      <c r="T746" s="19">
        <f t="shared" si="11"/>
        <v>11520000</v>
      </c>
      <c r="U746" s="19"/>
      <c r="V746" s="51"/>
    </row>
    <row r="747" spans="1:22" ht="15">
      <c r="A747" s="47"/>
      <c r="B747" s="48"/>
      <c r="C747" s="49"/>
      <c r="D747" s="50"/>
      <c r="E747" s="49"/>
      <c r="F747" s="7">
        <v>133</v>
      </c>
      <c r="G747" s="6" t="s">
        <v>214</v>
      </c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>
        <v>0</v>
      </c>
      <c r="T747" s="19">
        <f t="shared" si="11"/>
        <v>0</v>
      </c>
      <c r="U747" s="19">
        <v>960000</v>
      </c>
      <c r="V747" s="51"/>
    </row>
    <row r="748" spans="1:22" ht="15">
      <c r="A748" s="47"/>
      <c r="B748" s="48">
        <v>28002</v>
      </c>
      <c r="C748" s="49">
        <v>1986852</v>
      </c>
      <c r="D748" s="50" t="s">
        <v>83</v>
      </c>
      <c r="E748" s="49" t="s">
        <v>200</v>
      </c>
      <c r="F748" s="7">
        <v>111</v>
      </c>
      <c r="G748" s="6" t="s">
        <v>128</v>
      </c>
      <c r="H748" s="19">
        <v>2800000</v>
      </c>
      <c r="I748" s="19">
        <v>2800000</v>
      </c>
      <c r="J748" s="19">
        <v>2800000</v>
      </c>
      <c r="K748" s="19">
        <v>2800000</v>
      </c>
      <c r="L748" s="19">
        <v>2800000</v>
      </c>
      <c r="M748" s="19">
        <v>2800000</v>
      </c>
      <c r="N748" s="19">
        <v>2800000</v>
      </c>
      <c r="O748" s="19">
        <v>2800000</v>
      </c>
      <c r="P748" s="19">
        <v>2800000</v>
      </c>
      <c r="Q748" s="19">
        <v>2800000</v>
      </c>
      <c r="R748" s="19">
        <v>2800000</v>
      </c>
      <c r="S748" s="19">
        <v>2800000</v>
      </c>
      <c r="T748" s="19">
        <f t="shared" si="11"/>
        <v>33600000</v>
      </c>
      <c r="U748" s="19"/>
      <c r="V748" s="51">
        <f>SUM(T748:U755)</f>
        <v>48717719</v>
      </c>
    </row>
    <row r="749" spans="1:22" ht="15">
      <c r="A749" s="47"/>
      <c r="B749" s="48"/>
      <c r="C749" s="49"/>
      <c r="D749" s="50"/>
      <c r="E749" s="49"/>
      <c r="F749" s="7">
        <v>114</v>
      </c>
      <c r="G749" s="6" t="s">
        <v>203</v>
      </c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9">
        <v>0</v>
      </c>
      <c r="T749" s="19">
        <f t="shared" si="11"/>
        <v>0</v>
      </c>
      <c r="U749" s="19">
        <v>2800000</v>
      </c>
      <c r="V749" s="51"/>
    </row>
    <row r="750" spans="1:22" ht="15">
      <c r="A750" s="47"/>
      <c r="B750" s="48"/>
      <c r="C750" s="49"/>
      <c r="D750" s="50"/>
      <c r="E750" s="49"/>
      <c r="F750" s="7">
        <v>131</v>
      </c>
      <c r="G750" s="6" t="s">
        <v>206</v>
      </c>
      <c r="H750" s="17"/>
      <c r="I750" s="17">
        <v>2289324</v>
      </c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9">
        <f t="shared" si="11"/>
        <v>2289324</v>
      </c>
      <c r="U750" s="19"/>
      <c r="V750" s="51"/>
    </row>
    <row r="751" spans="1:22" ht="15">
      <c r="A751" s="47"/>
      <c r="B751" s="48"/>
      <c r="C751" s="49"/>
      <c r="D751" s="50"/>
      <c r="E751" s="49"/>
      <c r="F751" s="7">
        <v>123</v>
      </c>
      <c r="G751" s="6" t="s">
        <v>207</v>
      </c>
      <c r="H751" s="20"/>
      <c r="I751" s="17">
        <v>1983</v>
      </c>
      <c r="J751" s="17">
        <v>53946</v>
      </c>
      <c r="K751" s="17">
        <v>240971</v>
      </c>
      <c r="L751" s="17">
        <v>286854</v>
      </c>
      <c r="M751" s="17">
        <v>234029</v>
      </c>
      <c r="N751" s="17">
        <v>146368</v>
      </c>
      <c r="O751" s="17">
        <v>219551</v>
      </c>
      <c r="P751" s="17">
        <v>338748</v>
      </c>
      <c r="Q751" s="17">
        <v>190000</v>
      </c>
      <c r="R751" s="17">
        <v>263382</v>
      </c>
      <c r="S751" s="17">
        <v>230658</v>
      </c>
      <c r="T751" s="19">
        <f t="shared" si="11"/>
        <v>2206490</v>
      </c>
      <c r="U751" s="19"/>
      <c r="V751" s="51"/>
    </row>
    <row r="752" spans="1:22" ht="15">
      <c r="A752" s="47"/>
      <c r="B752" s="48"/>
      <c r="C752" s="49"/>
      <c r="D752" s="50"/>
      <c r="E752" s="49"/>
      <c r="F752" s="7">
        <v>123</v>
      </c>
      <c r="G752" s="6" t="s">
        <v>207</v>
      </c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>
        <v>135856</v>
      </c>
      <c r="T752" s="19">
        <f t="shared" si="11"/>
        <v>135856</v>
      </c>
      <c r="U752" s="19"/>
      <c r="V752" s="51"/>
    </row>
    <row r="753" spans="1:22" ht="15">
      <c r="A753" s="47"/>
      <c r="B753" s="48"/>
      <c r="C753" s="49"/>
      <c r="D753" s="50"/>
      <c r="E753" s="49"/>
      <c r="F753" s="7">
        <v>123</v>
      </c>
      <c r="G753" s="6" t="s">
        <v>208</v>
      </c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>
        <v>195173</v>
      </c>
      <c r="T753" s="19">
        <f t="shared" si="11"/>
        <v>195173</v>
      </c>
      <c r="U753" s="19">
        <v>876</v>
      </c>
      <c r="V753" s="51"/>
    </row>
    <row r="754" spans="1:22" ht="15">
      <c r="A754" s="47"/>
      <c r="B754" s="48"/>
      <c r="C754" s="49"/>
      <c r="D754" s="50"/>
      <c r="E754" s="49"/>
      <c r="F754" s="7">
        <v>133</v>
      </c>
      <c r="G754" s="6" t="s">
        <v>213</v>
      </c>
      <c r="H754" s="17">
        <v>840000</v>
      </c>
      <c r="I754" s="17">
        <v>840000</v>
      </c>
      <c r="J754" s="17">
        <v>840000</v>
      </c>
      <c r="K754" s="17">
        <v>840000</v>
      </c>
      <c r="L754" s="17">
        <v>840000</v>
      </c>
      <c r="M754" s="17">
        <v>840000</v>
      </c>
      <c r="N754" s="17">
        <v>840000</v>
      </c>
      <c r="O754" s="17">
        <v>840000</v>
      </c>
      <c r="P754" s="17"/>
      <c r="Q754" s="17"/>
      <c r="R754" s="17"/>
      <c r="S754" s="17"/>
      <c r="T754" s="19">
        <f t="shared" si="11"/>
        <v>6720000</v>
      </c>
      <c r="U754" s="19"/>
      <c r="V754" s="51"/>
    </row>
    <row r="755" spans="1:22" ht="15">
      <c r="A755" s="47"/>
      <c r="B755" s="48"/>
      <c r="C755" s="49"/>
      <c r="D755" s="50"/>
      <c r="E755" s="49"/>
      <c r="F755" s="7">
        <v>133</v>
      </c>
      <c r="G755" s="6" t="s">
        <v>214</v>
      </c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>
        <v>0</v>
      </c>
      <c r="T755" s="19">
        <f t="shared" si="11"/>
        <v>0</v>
      </c>
      <c r="U755" s="19">
        <v>770000</v>
      </c>
      <c r="V755" s="51"/>
    </row>
    <row r="756" spans="1:22" ht="15">
      <c r="A756" s="47"/>
      <c r="B756" s="48">
        <v>28002</v>
      </c>
      <c r="C756" s="49">
        <v>2166893</v>
      </c>
      <c r="D756" s="50" t="s">
        <v>85</v>
      </c>
      <c r="E756" s="49" t="s">
        <v>200</v>
      </c>
      <c r="F756" s="7">
        <v>111</v>
      </c>
      <c r="G756" s="6" t="s">
        <v>128</v>
      </c>
      <c r="H756" s="19">
        <v>3200000</v>
      </c>
      <c r="I756" s="19">
        <v>3200000</v>
      </c>
      <c r="J756" s="19">
        <v>3200000</v>
      </c>
      <c r="K756" s="19">
        <v>3200000</v>
      </c>
      <c r="L756" s="19">
        <v>3200000</v>
      </c>
      <c r="M756" s="19">
        <v>3200000</v>
      </c>
      <c r="N756" s="19">
        <v>3200000</v>
      </c>
      <c r="O756" s="19">
        <v>3200000</v>
      </c>
      <c r="P756" s="19">
        <v>3200000</v>
      </c>
      <c r="Q756" s="19">
        <v>3200000</v>
      </c>
      <c r="R756" s="19">
        <v>3200000</v>
      </c>
      <c r="S756" s="19">
        <v>3200000</v>
      </c>
      <c r="T756" s="19">
        <f t="shared" si="11"/>
        <v>38400000</v>
      </c>
      <c r="U756" s="19"/>
      <c r="V756" s="51">
        <f>SUM(T756:U768)</f>
        <v>67786081</v>
      </c>
    </row>
    <row r="757" spans="1:22" ht="15">
      <c r="A757" s="47"/>
      <c r="B757" s="48"/>
      <c r="C757" s="49"/>
      <c r="D757" s="50"/>
      <c r="E757" s="49"/>
      <c r="F757" s="7">
        <v>114</v>
      </c>
      <c r="G757" s="6" t="s">
        <v>203</v>
      </c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9">
        <v>0</v>
      </c>
      <c r="T757" s="19">
        <f t="shared" si="11"/>
        <v>0</v>
      </c>
      <c r="U757" s="19">
        <v>3200000</v>
      </c>
      <c r="V757" s="51"/>
    </row>
    <row r="758" spans="1:22" ht="15">
      <c r="A758" s="47"/>
      <c r="B758" s="48"/>
      <c r="C758" s="49"/>
      <c r="D758" s="50"/>
      <c r="E758" s="49"/>
      <c r="F758" s="7">
        <v>131</v>
      </c>
      <c r="G758" s="6" t="s">
        <v>206</v>
      </c>
      <c r="H758" s="17"/>
      <c r="I758" s="17">
        <v>2289324</v>
      </c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9">
        <f t="shared" si="11"/>
        <v>2289324</v>
      </c>
      <c r="U758" s="19"/>
      <c r="V758" s="51"/>
    </row>
    <row r="759" spans="1:22" ht="15">
      <c r="A759" s="47"/>
      <c r="B759" s="48"/>
      <c r="C759" s="49"/>
      <c r="D759" s="50"/>
      <c r="E759" s="49"/>
      <c r="F759" s="7">
        <v>123</v>
      </c>
      <c r="G759" s="6" t="s">
        <v>207</v>
      </c>
      <c r="H759" s="20"/>
      <c r="I759" s="17">
        <v>205590</v>
      </c>
      <c r="J759" s="17">
        <v>656210</v>
      </c>
      <c r="K759" s="17">
        <v>725344</v>
      </c>
      <c r="L759" s="17">
        <v>473287</v>
      </c>
      <c r="M759" s="17">
        <v>505474</v>
      </c>
      <c r="N759" s="17">
        <v>725344</v>
      </c>
      <c r="O759" s="17">
        <v>697690</v>
      </c>
      <c r="P759" s="17">
        <v>725344</v>
      </c>
      <c r="Q759" s="17">
        <v>680010</v>
      </c>
      <c r="R759" s="17">
        <v>597729</v>
      </c>
      <c r="S759" s="17">
        <v>619942</v>
      </c>
      <c r="T759" s="19">
        <f t="shared" si="11"/>
        <v>6611964</v>
      </c>
      <c r="U759" s="19"/>
      <c r="V759" s="51"/>
    </row>
    <row r="760" spans="1:22" ht="15">
      <c r="A760" s="47"/>
      <c r="B760" s="48"/>
      <c r="C760" s="49"/>
      <c r="D760" s="50"/>
      <c r="E760" s="49"/>
      <c r="F760" s="7">
        <v>123</v>
      </c>
      <c r="G760" s="6" t="s">
        <v>208</v>
      </c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>
        <v>611442</v>
      </c>
      <c r="T760" s="19">
        <f t="shared" si="11"/>
        <v>611442</v>
      </c>
      <c r="U760" s="19">
        <v>342320</v>
      </c>
      <c r="V760" s="51"/>
    </row>
    <row r="761" spans="1:22" ht="15">
      <c r="A761" s="47"/>
      <c r="B761" s="48"/>
      <c r="C761" s="49"/>
      <c r="D761" s="50"/>
      <c r="E761" s="49"/>
      <c r="F761" s="7">
        <v>123</v>
      </c>
      <c r="G761" s="6" t="s">
        <v>219</v>
      </c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>
        <v>725344</v>
      </c>
      <c r="T761" s="19">
        <f t="shared" si="11"/>
        <v>725344</v>
      </c>
      <c r="U761" s="19"/>
      <c r="V761" s="51"/>
    </row>
    <row r="762" spans="1:22" ht="15">
      <c r="A762" s="47"/>
      <c r="B762" s="48"/>
      <c r="C762" s="49"/>
      <c r="D762" s="50"/>
      <c r="E762" s="49"/>
      <c r="F762" s="7">
        <v>123</v>
      </c>
      <c r="G762" s="6" t="s">
        <v>209</v>
      </c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9">
        <f t="shared" si="11"/>
        <v>0</v>
      </c>
      <c r="U762" s="19">
        <v>25652</v>
      </c>
      <c r="V762" s="51"/>
    </row>
    <row r="763" spans="1:22" ht="15">
      <c r="A763" s="47"/>
      <c r="B763" s="48"/>
      <c r="C763" s="49"/>
      <c r="D763" s="50"/>
      <c r="E763" s="49"/>
      <c r="F763" s="7">
        <v>125</v>
      </c>
      <c r="G763" s="6" t="s">
        <v>210</v>
      </c>
      <c r="H763" s="20"/>
      <c r="I763" s="17">
        <v>17000</v>
      </c>
      <c r="J763" s="17">
        <v>137813</v>
      </c>
      <c r="K763" s="17">
        <v>226667</v>
      </c>
      <c r="L763" s="17">
        <v>48053</v>
      </c>
      <c r="M763" s="17">
        <v>53267</v>
      </c>
      <c r="N763" s="17">
        <v>226667</v>
      </c>
      <c r="O763" s="17">
        <v>152547</v>
      </c>
      <c r="P763" s="17">
        <v>201053</v>
      </c>
      <c r="Q763" s="17">
        <v>226667</v>
      </c>
      <c r="R763" s="17">
        <v>226667</v>
      </c>
      <c r="S763" s="17">
        <v>702893</v>
      </c>
      <c r="T763" s="19">
        <f t="shared" si="11"/>
        <v>2219294</v>
      </c>
      <c r="U763" s="19"/>
      <c r="V763" s="51"/>
    </row>
    <row r="764" spans="1:22" ht="15">
      <c r="A764" s="47"/>
      <c r="B764" s="48"/>
      <c r="C764" s="49"/>
      <c r="D764" s="50"/>
      <c r="E764" s="49"/>
      <c r="F764" s="7">
        <v>125</v>
      </c>
      <c r="G764" s="6" t="s">
        <v>211</v>
      </c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>
        <v>234172</v>
      </c>
      <c r="T764" s="19">
        <f t="shared" si="11"/>
        <v>234172</v>
      </c>
      <c r="U764" s="19">
        <v>46352</v>
      </c>
      <c r="V764" s="51"/>
    </row>
    <row r="765" spans="1:22" ht="15">
      <c r="A765" s="47"/>
      <c r="B765" s="48"/>
      <c r="C765" s="49"/>
      <c r="D765" s="50"/>
      <c r="E765" s="49"/>
      <c r="F765" s="7">
        <v>125</v>
      </c>
      <c r="G765" s="6" t="s">
        <v>220</v>
      </c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>
        <v>0</v>
      </c>
      <c r="S765" s="17">
        <v>590773</v>
      </c>
      <c r="T765" s="19">
        <f t="shared" si="11"/>
        <v>590773</v>
      </c>
      <c r="U765" s="17"/>
      <c r="V765" s="51"/>
    </row>
    <row r="766" spans="1:22" ht="15">
      <c r="A766" s="47"/>
      <c r="B766" s="48"/>
      <c r="C766" s="49"/>
      <c r="D766" s="50"/>
      <c r="E766" s="49"/>
      <c r="F766" s="7">
        <v>125</v>
      </c>
      <c r="G766" s="6" t="s">
        <v>221</v>
      </c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9">
        <f t="shared" si="11"/>
        <v>0</v>
      </c>
      <c r="U766" s="17">
        <v>9444</v>
      </c>
      <c r="V766" s="51"/>
    </row>
    <row r="767" spans="1:22" ht="15">
      <c r="A767" s="47"/>
      <c r="B767" s="48"/>
      <c r="C767" s="49"/>
      <c r="D767" s="50"/>
      <c r="E767" s="49"/>
      <c r="F767" s="7">
        <v>133</v>
      </c>
      <c r="G767" s="6" t="s">
        <v>223</v>
      </c>
      <c r="H767" s="17">
        <v>960000</v>
      </c>
      <c r="I767" s="17">
        <v>960000</v>
      </c>
      <c r="J767" s="17">
        <v>960000</v>
      </c>
      <c r="K767" s="17">
        <v>960000</v>
      </c>
      <c r="L767" s="17">
        <v>960000</v>
      </c>
      <c r="M767" s="17">
        <v>960000</v>
      </c>
      <c r="N767" s="17">
        <v>960000</v>
      </c>
      <c r="O767" s="17">
        <v>960000</v>
      </c>
      <c r="P767" s="17">
        <v>960000</v>
      </c>
      <c r="Q767" s="17">
        <v>960000</v>
      </c>
      <c r="R767" s="17">
        <v>960000</v>
      </c>
      <c r="S767" s="17">
        <v>960000</v>
      </c>
      <c r="T767" s="19">
        <f t="shared" si="11"/>
        <v>11520000</v>
      </c>
      <c r="U767" s="17"/>
      <c r="V767" s="51"/>
    </row>
    <row r="768" spans="1:22" ht="15">
      <c r="A768" s="47"/>
      <c r="B768" s="48"/>
      <c r="C768" s="49"/>
      <c r="D768" s="50"/>
      <c r="E768" s="49"/>
      <c r="F768" s="7">
        <v>133</v>
      </c>
      <c r="G768" s="6" t="s">
        <v>224</v>
      </c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>
        <v>0</v>
      </c>
      <c r="T768" s="19">
        <f t="shared" si="11"/>
        <v>0</v>
      </c>
      <c r="U768" s="17">
        <v>960000</v>
      </c>
      <c r="V768" s="51"/>
    </row>
    <row r="769" spans="1:22" ht="15">
      <c r="A769" s="47"/>
      <c r="B769" s="48">
        <v>28002</v>
      </c>
      <c r="C769" s="49">
        <v>2331324</v>
      </c>
      <c r="D769" s="50" t="s">
        <v>86</v>
      </c>
      <c r="E769" s="49" t="s">
        <v>200</v>
      </c>
      <c r="F769" s="7">
        <v>111</v>
      </c>
      <c r="G769" s="6" t="s">
        <v>128</v>
      </c>
      <c r="H769" s="19">
        <v>3200000</v>
      </c>
      <c r="I769" s="19">
        <v>3200000</v>
      </c>
      <c r="J769" s="19">
        <v>3200000</v>
      </c>
      <c r="K769" s="19">
        <v>3200000</v>
      </c>
      <c r="L769" s="19">
        <v>3200000</v>
      </c>
      <c r="M769" s="19">
        <v>3200000</v>
      </c>
      <c r="N769" s="19">
        <v>3200000</v>
      </c>
      <c r="O769" s="19">
        <v>3200000</v>
      </c>
      <c r="P769" s="19">
        <v>3200000</v>
      </c>
      <c r="Q769" s="19">
        <v>3200000</v>
      </c>
      <c r="R769" s="19">
        <v>3200000</v>
      </c>
      <c r="S769" s="19">
        <v>3200000</v>
      </c>
      <c r="T769" s="19">
        <f t="shared" si="11"/>
        <v>38400000</v>
      </c>
      <c r="U769" s="19"/>
      <c r="V769" s="51">
        <f>SUM(T769:U771)</f>
        <v>42300000</v>
      </c>
    </row>
    <row r="770" spans="1:22" ht="15">
      <c r="A770" s="47"/>
      <c r="B770" s="48"/>
      <c r="C770" s="49"/>
      <c r="D770" s="50"/>
      <c r="E770" s="49"/>
      <c r="F770" s="7">
        <v>131</v>
      </c>
      <c r="G770" s="6" t="s">
        <v>206</v>
      </c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>
        <v>700000</v>
      </c>
      <c r="S770" s="19">
        <v>0</v>
      </c>
      <c r="T770" s="19">
        <f t="shared" si="11"/>
        <v>700000</v>
      </c>
      <c r="U770" s="19"/>
      <c r="V770" s="51"/>
    </row>
    <row r="771" spans="1:22" ht="15">
      <c r="A771" s="47"/>
      <c r="B771" s="48"/>
      <c r="C771" s="49"/>
      <c r="D771" s="50"/>
      <c r="E771" s="49"/>
      <c r="F771" s="7">
        <v>114</v>
      </c>
      <c r="G771" s="6" t="s">
        <v>203</v>
      </c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9">
        <f t="shared" si="11"/>
        <v>0</v>
      </c>
      <c r="U771" s="19">
        <v>3200000</v>
      </c>
      <c r="V771" s="51"/>
    </row>
    <row r="772" spans="1:22" ht="15">
      <c r="A772" s="47"/>
      <c r="B772" s="48">
        <v>28002</v>
      </c>
      <c r="C772" s="49">
        <v>2394115</v>
      </c>
      <c r="D772" s="50" t="s">
        <v>87</v>
      </c>
      <c r="E772" s="49" t="s">
        <v>200</v>
      </c>
      <c r="F772" s="7">
        <v>111</v>
      </c>
      <c r="G772" s="6" t="s">
        <v>128</v>
      </c>
      <c r="H772" s="19">
        <v>2600000</v>
      </c>
      <c r="I772" s="19">
        <v>2600000</v>
      </c>
      <c r="J772" s="19">
        <v>2600000</v>
      </c>
      <c r="K772" s="19">
        <v>2600000</v>
      </c>
      <c r="L772" s="19">
        <v>2600000</v>
      </c>
      <c r="M772" s="19">
        <v>2600000</v>
      </c>
      <c r="N772" s="19">
        <v>2600000</v>
      </c>
      <c r="O772" s="19">
        <v>2600000</v>
      </c>
      <c r="P772" s="19">
        <v>2600000</v>
      </c>
      <c r="Q772" s="19">
        <v>2600000</v>
      </c>
      <c r="R772" s="19">
        <v>2600000</v>
      </c>
      <c r="S772" s="19">
        <v>2600000</v>
      </c>
      <c r="T772" s="19">
        <f t="shared" si="11"/>
        <v>31200000</v>
      </c>
      <c r="U772" s="19"/>
      <c r="V772" s="51">
        <f>SUM(T772:U782)</f>
        <v>62897163</v>
      </c>
    </row>
    <row r="773" spans="1:22" ht="15">
      <c r="A773" s="47"/>
      <c r="B773" s="48"/>
      <c r="C773" s="49"/>
      <c r="D773" s="50"/>
      <c r="E773" s="49"/>
      <c r="F773" s="7">
        <v>114</v>
      </c>
      <c r="G773" s="6" t="s">
        <v>203</v>
      </c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>
        <v>0</v>
      </c>
      <c r="T773" s="19">
        <f t="shared" si="11"/>
        <v>0</v>
      </c>
      <c r="U773" s="19">
        <v>2600000</v>
      </c>
      <c r="V773" s="51"/>
    </row>
    <row r="774" spans="1:22" ht="15">
      <c r="A774" s="47"/>
      <c r="B774" s="48"/>
      <c r="C774" s="49"/>
      <c r="D774" s="50"/>
      <c r="E774" s="49"/>
      <c r="F774" s="7">
        <v>131</v>
      </c>
      <c r="G774" s="6" t="s">
        <v>206</v>
      </c>
      <c r="H774" s="17"/>
      <c r="I774" s="17">
        <v>2289324</v>
      </c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9">
        <f aca="true" t="shared" si="12" ref="T774:T837">SUM(H774:S774)</f>
        <v>2289324</v>
      </c>
      <c r="U774" s="17"/>
      <c r="V774" s="51"/>
    </row>
    <row r="775" spans="1:22" ht="15">
      <c r="A775" s="47"/>
      <c r="B775" s="48"/>
      <c r="C775" s="49"/>
      <c r="D775" s="50"/>
      <c r="E775" s="49"/>
      <c r="F775" s="7">
        <v>123</v>
      </c>
      <c r="G775" s="6" t="s">
        <v>207</v>
      </c>
      <c r="H775" s="20"/>
      <c r="I775" s="17">
        <v>147336</v>
      </c>
      <c r="J775" s="17">
        <v>442008</v>
      </c>
      <c r="K775" s="17">
        <v>589344</v>
      </c>
      <c r="L775" s="17">
        <v>524885</v>
      </c>
      <c r="M775" s="17">
        <v>538329</v>
      </c>
      <c r="N775" s="20">
        <v>0</v>
      </c>
      <c r="O775" s="17">
        <v>579583</v>
      </c>
      <c r="P775" s="17">
        <v>583819</v>
      </c>
      <c r="Q775" s="17">
        <v>589344</v>
      </c>
      <c r="R775" s="17">
        <v>589344</v>
      </c>
      <c r="S775" s="17">
        <v>297803</v>
      </c>
      <c r="T775" s="19">
        <f t="shared" si="12"/>
        <v>4881795</v>
      </c>
      <c r="U775" s="17"/>
      <c r="V775" s="51"/>
    </row>
    <row r="776" spans="1:22" ht="15">
      <c r="A776" s="47"/>
      <c r="B776" s="48"/>
      <c r="C776" s="49"/>
      <c r="D776" s="50"/>
      <c r="E776" s="49"/>
      <c r="F776" s="7">
        <v>123</v>
      </c>
      <c r="G776" s="6" t="s">
        <v>207</v>
      </c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>
        <v>250471</v>
      </c>
      <c r="T776" s="19">
        <f t="shared" si="12"/>
        <v>250471</v>
      </c>
      <c r="U776" s="17"/>
      <c r="V776" s="51"/>
    </row>
    <row r="777" spans="1:22" ht="15">
      <c r="A777" s="47"/>
      <c r="B777" s="48"/>
      <c r="C777" s="49"/>
      <c r="D777" s="50"/>
      <c r="E777" s="49"/>
      <c r="F777" s="7">
        <v>123</v>
      </c>
      <c r="G777" s="6" t="s">
        <v>208</v>
      </c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>
        <v>427689</v>
      </c>
      <c r="T777" s="19">
        <f t="shared" si="12"/>
        <v>427689</v>
      </c>
      <c r="U777" s="17">
        <v>177279</v>
      </c>
      <c r="V777" s="51"/>
    </row>
    <row r="778" spans="1:22" ht="15">
      <c r="A778" s="47"/>
      <c r="B778" s="48"/>
      <c r="C778" s="49"/>
      <c r="D778" s="50"/>
      <c r="E778" s="49"/>
      <c r="F778" s="7">
        <v>123</v>
      </c>
      <c r="G778" s="6" t="s">
        <v>219</v>
      </c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9">
        <f t="shared" si="12"/>
        <v>0</v>
      </c>
      <c r="U778" s="17"/>
      <c r="V778" s="51"/>
    </row>
    <row r="779" spans="1:22" ht="15">
      <c r="A779" s="47"/>
      <c r="B779" s="48"/>
      <c r="C779" s="49"/>
      <c r="D779" s="50"/>
      <c r="E779" s="49"/>
      <c r="F779" s="7">
        <v>123</v>
      </c>
      <c r="G779" s="6" t="s">
        <v>209</v>
      </c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9">
        <f t="shared" si="12"/>
        <v>0</v>
      </c>
      <c r="U779" s="17">
        <v>12278</v>
      </c>
      <c r="V779" s="51"/>
    </row>
    <row r="780" spans="1:22" ht="15">
      <c r="A780" s="47"/>
      <c r="B780" s="48"/>
      <c r="C780" s="49"/>
      <c r="D780" s="50"/>
      <c r="E780" s="49"/>
      <c r="F780" s="7">
        <v>133</v>
      </c>
      <c r="G780" s="6" t="s">
        <v>213</v>
      </c>
      <c r="H780" s="17">
        <v>780000</v>
      </c>
      <c r="I780" s="17">
        <v>780000</v>
      </c>
      <c r="J780" s="17">
        <v>780000</v>
      </c>
      <c r="K780" s="17">
        <v>780000</v>
      </c>
      <c r="L780" s="17">
        <v>780000</v>
      </c>
      <c r="M780" s="17">
        <v>780000</v>
      </c>
      <c r="N780" s="17">
        <v>780000</v>
      </c>
      <c r="O780" s="17">
        <v>780000</v>
      </c>
      <c r="P780" s="17">
        <v>780000</v>
      </c>
      <c r="Q780" s="17">
        <v>780000</v>
      </c>
      <c r="R780" s="17">
        <v>780000</v>
      </c>
      <c r="S780" s="17">
        <v>780000</v>
      </c>
      <c r="T780" s="19">
        <f t="shared" si="12"/>
        <v>9360000</v>
      </c>
      <c r="U780" s="17"/>
      <c r="V780" s="51"/>
    </row>
    <row r="781" spans="1:22" ht="15">
      <c r="A781" s="47"/>
      <c r="B781" s="48"/>
      <c r="C781" s="49"/>
      <c r="D781" s="50"/>
      <c r="E781" s="49"/>
      <c r="F781" s="7">
        <v>133</v>
      </c>
      <c r="G781" s="6" t="s">
        <v>214</v>
      </c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>
        <v>0</v>
      </c>
      <c r="T781" s="19">
        <f t="shared" si="12"/>
        <v>0</v>
      </c>
      <c r="U781" s="17">
        <v>780000</v>
      </c>
      <c r="V781" s="51"/>
    </row>
    <row r="782" spans="1:22" ht="15">
      <c r="A782" s="47"/>
      <c r="B782" s="48"/>
      <c r="C782" s="49"/>
      <c r="D782" s="50"/>
      <c r="E782" s="49"/>
      <c r="F782" s="7">
        <v>232</v>
      </c>
      <c r="G782" s="6" t="s">
        <v>212</v>
      </c>
      <c r="H782" s="17">
        <v>1584918</v>
      </c>
      <c r="I782" s="17"/>
      <c r="J782" s="17">
        <v>1584918</v>
      </c>
      <c r="K782" s="17"/>
      <c r="L782" s="17"/>
      <c r="M782" s="17"/>
      <c r="N782" s="17"/>
      <c r="O782" s="17">
        <v>2535869</v>
      </c>
      <c r="P782" s="17">
        <v>3486821</v>
      </c>
      <c r="Q782" s="17"/>
      <c r="R782" s="17">
        <v>1725801</v>
      </c>
      <c r="S782" s="17"/>
      <c r="T782" s="19">
        <f t="shared" si="12"/>
        <v>10918327</v>
      </c>
      <c r="U782" s="17"/>
      <c r="V782" s="51"/>
    </row>
    <row r="783" spans="1:22" ht="15">
      <c r="A783" s="47"/>
      <c r="B783" s="48">
        <v>28002</v>
      </c>
      <c r="C783" s="49">
        <v>3533464</v>
      </c>
      <c r="D783" s="50" t="s">
        <v>88</v>
      </c>
      <c r="E783" s="49" t="s">
        <v>200</v>
      </c>
      <c r="F783" s="7">
        <v>111</v>
      </c>
      <c r="G783" s="6" t="s">
        <v>128</v>
      </c>
      <c r="H783" s="19">
        <v>3200000</v>
      </c>
      <c r="I783" s="19">
        <v>3200000</v>
      </c>
      <c r="J783" s="19">
        <v>3200000</v>
      </c>
      <c r="K783" s="19">
        <v>3200000</v>
      </c>
      <c r="L783" s="19">
        <v>3200000</v>
      </c>
      <c r="M783" s="19">
        <v>3200000</v>
      </c>
      <c r="N783" s="17">
        <v>3200000</v>
      </c>
      <c r="O783" s="19">
        <v>3200000</v>
      </c>
      <c r="P783" s="19">
        <v>3200000</v>
      </c>
      <c r="Q783" s="19">
        <v>3200000</v>
      </c>
      <c r="R783" s="19">
        <v>3200000</v>
      </c>
      <c r="S783" s="19">
        <v>3200000</v>
      </c>
      <c r="T783" s="19">
        <f t="shared" si="12"/>
        <v>38400000</v>
      </c>
      <c r="U783" s="19"/>
      <c r="V783" s="51">
        <f>SUM(T783:U785)</f>
        <v>43889324</v>
      </c>
    </row>
    <row r="784" spans="1:22" ht="15">
      <c r="A784" s="47"/>
      <c r="B784" s="48"/>
      <c r="C784" s="49"/>
      <c r="D784" s="50"/>
      <c r="E784" s="49"/>
      <c r="F784" s="7">
        <v>114</v>
      </c>
      <c r="G784" s="6" t="s">
        <v>203</v>
      </c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9">
        <v>0</v>
      </c>
      <c r="T784" s="19">
        <f t="shared" si="12"/>
        <v>0</v>
      </c>
      <c r="U784" s="19">
        <v>3200000</v>
      </c>
      <c r="V784" s="51"/>
    </row>
    <row r="785" spans="1:22" ht="15">
      <c r="A785" s="47"/>
      <c r="B785" s="48"/>
      <c r="C785" s="49"/>
      <c r="D785" s="50"/>
      <c r="E785" s="49"/>
      <c r="F785" s="7">
        <v>131</v>
      </c>
      <c r="G785" s="6" t="s">
        <v>206</v>
      </c>
      <c r="H785" s="17"/>
      <c r="I785" s="17">
        <v>2289324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9">
        <f t="shared" si="12"/>
        <v>2289324</v>
      </c>
      <c r="U785" s="17"/>
      <c r="V785" s="51"/>
    </row>
    <row r="786" spans="1:22" ht="15">
      <c r="A786" s="47"/>
      <c r="B786" s="48">
        <v>28002</v>
      </c>
      <c r="C786" s="49">
        <v>3746265</v>
      </c>
      <c r="D786" s="50" t="s">
        <v>89</v>
      </c>
      <c r="E786" s="49" t="s">
        <v>200</v>
      </c>
      <c r="F786" s="7">
        <v>111</v>
      </c>
      <c r="G786" s="6" t="s">
        <v>128</v>
      </c>
      <c r="H786" s="19">
        <v>3200000</v>
      </c>
      <c r="I786" s="19">
        <v>3200000</v>
      </c>
      <c r="J786" s="19">
        <v>3200000</v>
      </c>
      <c r="K786" s="19">
        <v>3200000</v>
      </c>
      <c r="L786" s="19">
        <v>3200000</v>
      </c>
      <c r="M786" s="19">
        <v>3200000</v>
      </c>
      <c r="N786" s="17">
        <v>3200000</v>
      </c>
      <c r="O786" s="19">
        <v>3200000</v>
      </c>
      <c r="P786" s="19">
        <v>3200000</v>
      </c>
      <c r="Q786" s="19">
        <v>3200000</v>
      </c>
      <c r="R786" s="19">
        <v>3200000</v>
      </c>
      <c r="S786" s="19">
        <v>3200000</v>
      </c>
      <c r="T786" s="19">
        <f t="shared" si="12"/>
        <v>38400000</v>
      </c>
      <c r="U786" s="19"/>
      <c r="V786" s="51">
        <f>SUM(T786:U798)</f>
        <v>69457708</v>
      </c>
    </row>
    <row r="787" spans="1:22" ht="15">
      <c r="A787" s="47"/>
      <c r="B787" s="48"/>
      <c r="C787" s="49"/>
      <c r="D787" s="50"/>
      <c r="E787" s="49"/>
      <c r="F787" s="7">
        <v>114</v>
      </c>
      <c r="G787" s="6" t="s">
        <v>203</v>
      </c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9">
        <v>0</v>
      </c>
      <c r="T787" s="19">
        <f t="shared" si="12"/>
        <v>0</v>
      </c>
      <c r="U787" s="19">
        <v>3200000</v>
      </c>
      <c r="V787" s="51"/>
    </row>
    <row r="788" spans="1:22" ht="15">
      <c r="A788" s="47"/>
      <c r="B788" s="48"/>
      <c r="C788" s="49"/>
      <c r="D788" s="50"/>
      <c r="E788" s="49"/>
      <c r="F788" s="7">
        <v>131</v>
      </c>
      <c r="G788" s="6" t="s">
        <v>206</v>
      </c>
      <c r="H788" s="17"/>
      <c r="I788" s="17">
        <v>2289324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9">
        <f t="shared" si="12"/>
        <v>2289324</v>
      </c>
      <c r="U788" s="17"/>
      <c r="V788" s="51"/>
    </row>
    <row r="789" spans="1:22" ht="15">
      <c r="A789" s="47"/>
      <c r="B789" s="48"/>
      <c r="C789" s="49"/>
      <c r="D789" s="50"/>
      <c r="E789" s="49"/>
      <c r="F789" s="7">
        <v>123</v>
      </c>
      <c r="G789" s="6" t="s">
        <v>207</v>
      </c>
      <c r="H789" s="20"/>
      <c r="I789" s="17">
        <v>215790</v>
      </c>
      <c r="J789" s="17">
        <v>672530</v>
      </c>
      <c r="K789" s="17">
        <v>752344</v>
      </c>
      <c r="L789" s="17">
        <v>498674</v>
      </c>
      <c r="M789" s="17">
        <v>725344</v>
      </c>
      <c r="N789" s="17">
        <v>725344</v>
      </c>
      <c r="O789" s="17">
        <v>725344</v>
      </c>
      <c r="P789" s="17">
        <v>725344</v>
      </c>
      <c r="Q789" s="17">
        <v>725344</v>
      </c>
      <c r="R789" s="17">
        <v>725344</v>
      </c>
      <c r="S789" s="17">
        <v>725344</v>
      </c>
      <c r="T789" s="19">
        <f t="shared" si="12"/>
        <v>7216746</v>
      </c>
      <c r="U789" s="17"/>
      <c r="V789" s="51"/>
    </row>
    <row r="790" spans="1:22" ht="15">
      <c r="A790" s="47"/>
      <c r="B790" s="48"/>
      <c r="C790" s="49"/>
      <c r="D790" s="50"/>
      <c r="E790" s="49"/>
      <c r="F790" s="7">
        <v>123</v>
      </c>
      <c r="G790" s="6" t="s">
        <v>208</v>
      </c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>
        <v>659591</v>
      </c>
      <c r="T790" s="19">
        <f t="shared" si="12"/>
        <v>659591</v>
      </c>
      <c r="U790" s="19">
        <v>409660</v>
      </c>
      <c r="V790" s="51"/>
    </row>
    <row r="791" spans="1:22" ht="15">
      <c r="A791" s="47"/>
      <c r="B791" s="48"/>
      <c r="C791" s="49"/>
      <c r="D791" s="50"/>
      <c r="E791" s="49"/>
      <c r="F791" s="7">
        <v>123</v>
      </c>
      <c r="G791" s="6" t="s">
        <v>219</v>
      </c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>
        <v>725344</v>
      </c>
      <c r="T791" s="19">
        <f t="shared" si="12"/>
        <v>725344</v>
      </c>
      <c r="U791" s="19"/>
      <c r="V791" s="51"/>
    </row>
    <row r="792" spans="1:22" ht="15">
      <c r="A792" s="47"/>
      <c r="B792" s="48"/>
      <c r="C792" s="49"/>
      <c r="D792" s="50"/>
      <c r="E792" s="49"/>
      <c r="F792" s="7">
        <v>123</v>
      </c>
      <c r="G792" s="6" t="s">
        <v>209</v>
      </c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9">
        <f t="shared" si="12"/>
        <v>0</v>
      </c>
      <c r="U792" s="19">
        <v>11767</v>
      </c>
      <c r="V792" s="51"/>
    </row>
    <row r="793" spans="1:22" ht="15">
      <c r="A793" s="47"/>
      <c r="B793" s="48"/>
      <c r="C793" s="49"/>
      <c r="D793" s="50"/>
      <c r="E793" s="49"/>
      <c r="F793" s="7">
        <v>125</v>
      </c>
      <c r="G793" s="6" t="s">
        <v>210</v>
      </c>
      <c r="H793" s="20"/>
      <c r="I793" s="17">
        <v>8387</v>
      </c>
      <c r="J793" s="17">
        <v>238386</v>
      </c>
      <c r="K793" s="17">
        <v>148467</v>
      </c>
      <c r="L793" s="17">
        <v>46920</v>
      </c>
      <c r="M793" s="17">
        <v>165467</v>
      </c>
      <c r="N793" s="17">
        <v>226667</v>
      </c>
      <c r="O793" s="17">
        <v>226667</v>
      </c>
      <c r="P793" s="17">
        <v>226667</v>
      </c>
      <c r="Q793" s="17">
        <v>226667</v>
      </c>
      <c r="R793" s="17">
        <v>394400</v>
      </c>
      <c r="S793" s="17">
        <v>720587</v>
      </c>
      <c r="T793" s="19">
        <f t="shared" si="12"/>
        <v>2629282</v>
      </c>
      <c r="U793" s="19"/>
      <c r="V793" s="51"/>
    </row>
    <row r="794" spans="1:22" ht="15">
      <c r="A794" s="47"/>
      <c r="B794" s="48"/>
      <c r="C794" s="49"/>
      <c r="D794" s="50"/>
      <c r="E794" s="49"/>
      <c r="F794" s="7">
        <v>125</v>
      </c>
      <c r="G794" s="6" t="s">
        <v>211</v>
      </c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>
        <v>36306</v>
      </c>
      <c r="T794" s="19">
        <f t="shared" si="12"/>
        <v>36306</v>
      </c>
      <c r="U794" s="19">
        <v>49466</v>
      </c>
      <c r="V794" s="51"/>
    </row>
    <row r="795" spans="1:22" ht="15">
      <c r="A795" s="47"/>
      <c r="B795" s="48"/>
      <c r="C795" s="49"/>
      <c r="D795" s="50"/>
      <c r="E795" s="49"/>
      <c r="F795" s="7">
        <v>125</v>
      </c>
      <c r="G795" s="6" t="s">
        <v>220</v>
      </c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>
        <v>0</v>
      </c>
      <c r="S795" s="17">
        <v>1075667</v>
      </c>
      <c r="T795" s="19">
        <f t="shared" si="12"/>
        <v>1075667</v>
      </c>
      <c r="U795" s="19"/>
      <c r="V795" s="51"/>
    </row>
    <row r="796" spans="1:22" ht="15">
      <c r="A796" s="47"/>
      <c r="B796" s="48"/>
      <c r="C796" s="49"/>
      <c r="D796" s="50"/>
      <c r="E796" s="49"/>
      <c r="F796" s="7">
        <v>125</v>
      </c>
      <c r="G796" s="6" t="s">
        <v>221</v>
      </c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>
        <v>272440</v>
      </c>
      <c r="T796" s="19">
        <f t="shared" si="12"/>
        <v>272440</v>
      </c>
      <c r="U796" s="19">
        <v>2115</v>
      </c>
      <c r="V796" s="51"/>
    </row>
    <row r="797" spans="1:22" ht="15">
      <c r="A797" s="47"/>
      <c r="B797" s="48"/>
      <c r="C797" s="49"/>
      <c r="D797" s="50"/>
      <c r="E797" s="49"/>
      <c r="F797" s="7">
        <v>133</v>
      </c>
      <c r="G797" s="6" t="s">
        <v>223</v>
      </c>
      <c r="H797" s="17">
        <v>960000</v>
      </c>
      <c r="I797" s="17">
        <v>960000</v>
      </c>
      <c r="J797" s="17">
        <v>960000</v>
      </c>
      <c r="K797" s="17">
        <v>960000</v>
      </c>
      <c r="L797" s="17">
        <v>960000</v>
      </c>
      <c r="M797" s="17">
        <v>960000</v>
      </c>
      <c r="N797" s="17">
        <v>960000</v>
      </c>
      <c r="O797" s="17">
        <v>960000</v>
      </c>
      <c r="P797" s="17">
        <v>960000</v>
      </c>
      <c r="Q797" s="17">
        <v>960000</v>
      </c>
      <c r="R797" s="17">
        <v>960000</v>
      </c>
      <c r="S797" s="17">
        <v>960000</v>
      </c>
      <c r="T797" s="19">
        <f t="shared" si="12"/>
        <v>11520000</v>
      </c>
      <c r="U797" s="19"/>
      <c r="V797" s="51"/>
    </row>
    <row r="798" spans="1:22" ht="15">
      <c r="A798" s="47"/>
      <c r="B798" s="48"/>
      <c r="C798" s="49"/>
      <c r="D798" s="50"/>
      <c r="E798" s="49"/>
      <c r="F798" s="7">
        <v>133</v>
      </c>
      <c r="G798" s="6" t="s">
        <v>224</v>
      </c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>
        <v>0</v>
      </c>
      <c r="T798" s="19">
        <f t="shared" si="12"/>
        <v>0</v>
      </c>
      <c r="U798" s="19">
        <v>960000</v>
      </c>
      <c r="V798" s="51"/>
    </row>
    <row r="799" spans="1:22" ht="15">
      <c r="A799" s="47"/>
      <c r="B799" s="48">
        <v>28002</v>
      </c>
      <c r="C799" s="49">
        <v>4156066</v>
      </c>
      <c r="D799" s="50" t="s">
        <v>90</v>
      </c>
      <c r="E799" s="49" t="s">
        <v>200</v>
      </c>
      <c r="F799" s="7">
        <v>111</v>
      </c>
      <c r="G799" s="6" t="s">
        <v>128</v>
      </c>
      <c r="H799" s="19">
        <v>3200000</v>
      </c>
      <c r="I799" s="19">
        <v>3200000</v>
      </c>
      <c r="J799" s="19">
        <v>3200000</v>
      </c>
      <c r="K799" s="19">
        <v>3200000</v>
      </c>
      <c r="L799" s="19">
        <v>3200000</v>
      </c>
      <c r="M799" s="19">
        <v>3200000</v>
      </c>
      <c r="N799" s="17">
        <v>3200000</v>
      </c>
      <c r="O799" s="19">
        <v>3200000</v>
      </c>
      <c r="P799" s="19">
        <v>3200000</v>
      </c>
      <c r="Q799" s="19">
        <v>3200000</v>
      </c>
      <c r="R799" s="19">
        <v>3200000</v>
      </c>
      <c r="S799" s="19">
        <v>3200000</v>
      </c>
      <c r="T799" s="19">
        <f t="shared" si="12"/>
        <v>38400000</v>
      </c>
      <c r="U799" s="19"/>
      <c r="V799" s="51">
        <f>SUM(T799:U801)</f>
        <v>43889324</v>
      </c>
    </row>
    <row r="800" spans="1:22" ht="15">
      <c r="A800" s="47"/>
      <c r="B800" s="48"/>
      <c r="C800" s="49"/>
      <c r="D800" s="50"/>
      <c r="E800" s="49"/>
      <c r="F800" s="7">
        <v>114</v>
      </c>
      <c r="G800" s="6" t="s">
        <v>203</v>
      </c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9">
        <v>0</v>
      </c>
      <c r="T800" s="19">
        <f t="shared" si="12"/>
        <v>0</v>
      </c>
      <c r="U800" s="19">
        <v>3200000</v>
      </c>
      <c r="V800" s="51"/>
    </row>
    <row r="801" spans="1:22" ht="15">
      <c r="A801" s="47"/>
      <c r="B801" s="48"/>
      <c r="C801" s="49"/>
      <c r="D801" s="50"/>
      <c r="E801" s="49"/>
      <c r="F801" s="7">
        <v>131</v>
      </c>
      <c r="G801" s="6" t="s">
        <v>206</v>
      </c>
      <c r="H801" s="17"/>
      <c r="I801" s="17">
        <v>2289324</v>
      </c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9">
        <f t="shared" si="12"/>
        <v>2289324</v>
      </c>
      <c r="U801" s="19"/>
      <c r="V801" s="51"/>
    </row>
    <row r="802" spans="1:22" ht="15">
      <c r="A802" s="47"/>
      <c r="B802" s="48">
        <v>28002</v>
      </c>
      <c r="C802" s="49">
        <v>4161633</v>
      </c>
      <c r="D802" s="50" t="s">
        <v>91</v>
      </c>
      <c r="E802" s="49" t="s">
        <v>200</v>
      </c>
      <c r="F802" s="7">
        <v>111</v>
      </c>
      <c r="G802" s="6" t="s">
        <v>128</v>
      </c>
      <c r="H802" s="19">
        <v>2600000</v>
      </c>
      <c r="I802" s="19">
        <v>2600000</v>
      </c>
      <c r="J802" s="19">
        <v>2600000</v>
      </c>
      <c r="K802" s="19">
        <v>2600000</v>
      </c>
      <c r="L802" s="19">
        <v>2600000</v>
      </c>
      <c r="M802" s="19">
        <v>2600000</v>
      </c>
      <c r="N802" s="19">
        <v>2600000</v>
      </c>
      <c r="O802" s="19">
        <v>2600000</v>
      </c>
      <c r="P802" s="19">
        <v>2600000</v>
      </c>
      <c r="Q802" s="19">
        <v>2600000</v>
      </c>
      <c r="R802" s="19">
        <v>2600000</v>
      </c>
      <c r="S802" s="19">
        <v>2600000</v>
      </c>
      <c r="T802" s="19">
        <f t="shared" si="12"/>
        <v>31200000</v>
      </c>
      <c r="U802" s="19"/>
      <c r="V802" s="51">
        <f>SUM(T802:U811)</f>
        <v>48982930</v>
      </c>
    </row>
    <row r="803" spans="1:22" ht="15">
      <c r="A803" s="47"/>
      <c r="B803" s="48"/>
      <c r="C803" s="49"/>
      <c r="D803" s="50"/>
      <c r="E803" s="49"/>
      <c r="F803" s="7">
        <v>114</v>
      </c>
      <c r="G803" s="6" t="s">
        <v>203</v>
      </c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>
        <v>0</v>
      </c>
      <c r="T803" s="19">
        <f t="shared" si="12"/>
        <v>0</v>
      </c>
      <c r="U803" s="19">
        <v>2600000</v>
      </c>
      <c r="V803" s="51"/>
    </row>
    <row r="804" spans="1:22" ht="15">
      <c r="A804" s="47"/>
      <c r="B804" s="48"/>
      <c r="C804" s="49"/>
      <c r="D804" s="50"/>
      <c r="E804" s="49"/>
      <c r="F804" s="7">
        <v>131</v>
      </c>
      <c r="G804" s="6" t="s">
        <v>206</v>
      </c>
      <c r="H804" s="17"/>
      <c r="I804" s="17">
        <v>2289324</v>
      </c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9">
        <f t="shared" si="12"/>
        <v>2289324</v>
      </c>
      <c r="U804" s="19"/>
      <c r="V804" s="51"/>
    </row>
    <row r="805" spans="1:22" ht="15">
      <c r="A805" s="47"/>
      <c r="B805" s="48"/>
      <c r="C805" s="49"/>
      <c r="D805" s="50"/>
      <c r="E805" s="49"/>
      <c r="F805" s="7">
        <v>123</v>
      </c>
      <c r="G805" s="6" t="s">
        <v>207</v>
      </c>
      <c r="H805" s="17"/>
      <c r="I805" s="20"/>
      <c r="J805" s="17">
        <v>28915</v>
      </c>
      <c r="K805" s="17">
        <v>271651</v>
      </c>
      <c r="L805" s="17">
        <v>149730</v>
      </c>
      <c r="M805" s="17">
        <v>297435</v>
      </c>
      <c r="N805" s="17">
        <v>356001</v>
      </c>
      <c r="O805" s="17">
        <v>157465</v>
      </c>
      <c r="P805" s="17">
        <v>284174</v>
      </c>
      <c r="Q805" s="17">
        <v>270177</v>
      </c>
      <c r="R805" s="17">
        <v>286753</v>
      </c>
      <c r="S805" s="17">
        <v>231133</v>
      </c>
      <c r="T805" s="19">
        <f t="shared" si="12"/>
        <v>2333434</v>
      </c>
      <c r="U805" s="19"/>
      <c r="V805" s="51"/>
    </row>
    <row r="806" spans="1:22" ht="15">
      <c r="A806" s="47"/>
      <c r="B806" s="48"/>
      <c r="C806" s="49"/>
      <c r="D806" s="50"/>
      <c r="E806" s="49"/>
      <c r="F806" s="7">
        <v>123</v>
      </c>
      <c r="G806" s="6" t="s">
        <v>207</v>
      </c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>
        <v>55804</v>
      </c>
      <c r="T806" s="19">
        <f t="shared" si="12"/>
        <v>55804</v>
      </c>
      <c r="U806" s="19"/>
      <c r="V806" s="51"/>
    </row>
    <row r="807" spans="1:22" ht="15">
      <c r="A807" s="47"/>
      <c r="B807" s="48"/>
      <c r="C807" s="49"/>
      <c r="D807" s="50"/>
      <c r="E807" s="49"/>
      <c r="F807" s="7">
        <v>123</v>
      </c>
      <c r="G807" s="6" t="s">
        <v>208</v>
      </c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>
        <v>199103</v>
      </c>
      <c r="T807" s="19">
        <f t="shared" si="12"/>
        <v>199103</v>
      </c>
      <c r="U807" s="19">
        <v>71228</v>
      </c>
      <c r="V807" s="51"/>
    </row>
    <row r="808" spans="1:22" ht="15">
      <c r="A808" s="47"/>
      <c r="B808" s="48"/>
      <c r="C808" s="49"/>
      <c r="D808" s="50"/>
      <c r="E808" s="49"/>
      <c r="F808" s="7">
        <v>125</v>
      </c>
      <c r="G808" s="6" t="s">
        <v>232</v>
      </c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>
        <v>0</v>
      </c>
      <c r="S808" s="17">
        <v>79733</v>
      </c>
      <c r="T808" s="19">
        <f t="shared" si="12"/>
        <v>79733</v>
      </c>
      <c r="U808" s="19"/>
      <c r="V808" s="51"/>
    </row>
    <row r="809" spans="1:22" ht="15">
      <c r="A809" s="47"/>
      <c r="B809" s="48"/>
      <c r="C809" s="49"/>
      <c r="D809" s="50"/>
      <c r="E809" s="49"/>
      <c r="F809" s="7">
        <v>125</v>
      </c>
      <c r="G809" s="6" t="s">
        <v>288</v>
      </c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>
        <v>6644</v>
      </c>
      <c r="T809" s="19">
        <f t="shared" si="12"/>
        <v>6644</v>
      </c>
      <c r="U809" s="19">
        <v>7660</v>
      </c>
      <c r="V809" s="51"/>
    </row>
    <row r="810" spans="1:22" ht="15">
      <c r="A810" s="47"/>
      <c r="B810" s="48"/>
      <c r="C810" s="49"/>
      <c r="D810" s="50"/>
      <c r="E810" s="49"/>
      <c r="F810" s="7">
        <v>133</v>
      </c>
      <c r="G810" s="6" t="s">
        <v>223</v>
      </c>
      <c r="H810" s="17">
        <v>780000</v>
      </c>
      <c r="I810" s="17">
        <v>780000</v>
      </c>
      <c r="J810" s="17">
        <v>780000</v>
      </c>
      <c r="K810" s="17">
        <v>780000</v>
      </c>
      <c r="L810" s="17">
        <v>780000</v>
      </c>
      <c r="M810" s="17">
        <v>780000</v>
      </c>
      <c r="N810" s="17">
        <v>780000</v>
      </c>
      <c r="O810" s="17">
        <v>780000</v>
      </c>
      <c r="P810" s="17">
        <v>780000</v>
      </c>
      <c r="Q810" s="17">
        <v>780000</v>
      </c>
      <c r="R810" s="17">
        <v>780000</v>
      </c>
      <c r="S810" s="17">
        <v>780000</v>
      </c>
      <c r="T810" s="19">
        <f t="shared" si="12"/>
        <v>9360000</v>
      </c>
      <c r="U810" s="19"/>
      <c r="V810" s="51"/>
    </row>
    <row r="811" spans="1:22" ht="15">
      <c r="A811" s="47"/>
      <c r="B811" s="48"/>
      <c r="C811" s="49"/>
      <c r="D811" s="50"/>
      <c r="E811" s="49"/>
      <c r="F811" s="7">
        <v>133</v>
      </c>
      <c r="G811" s="6" t="s">
        <v>224</v>
      </c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>
        <v>0</v>
      </c>
      <c r="T811" s="19">
        <f t="shared" si="12"/>
        <v>0</v>
      </c>
      <c r="U811" s="19">
        <v>780000</v>
      </c>
      <c r="V811" s="51"/>
    </row>
    <row r="812" spans="1:22" ht="15">
      <c r="A812" s="47"/>
      <c r="B812" s="48">
        <v>57000</v>
      </c>
      <c r="C812" s="49">
        <v>4179112</v>
      </c>
      <c r="D812" s="50" t="s">
        <v>145</v>
      </c>
      <c r="E812" s="49" t="s">
        <v>200</v>
      </c>
      <c r="F812" s="7">
        <v>111</v>
      </c>
      <c r="G812" s="6" t="s">
        <v>128</v>
      </c>
      <c r="H812" s="19">
        <v>3700000</v>
      </c>
      <c r="I812" s="19">
        <v>3700000</v>
      </c>
      <c r="J812" s="19">
        <v>3700000</v>
      </c>
      <c r="K812" s="19">
        <v>3700000</v>
      </c>
      <c r="L812" s="19">
        <v>3700000</v>
      </c>
      <c r="M812" s="19">
        <v>3700000</v>
      </c>
      <c r="N812" s="17">
        <v>3700000</v>
      </c>
      <c r="O812" s="19">
        <v>3700000</v>
      </c>
      <c r="P812" s="19">
        <v>3700000</v>
      </c>
      <c r="Q812" s="19">
        <v>3700000</v>
      </c>
      <c r="R812" s="19">
        <v>3700000</v>
      </c>
      <c r="S812" s="19">
        <v>3700000</v>
      </c>
      <c r="T812" s="19">
        <f t="shared" si="12"/>
        <v>44400000</v>
      </c>
      <c r="U812" s="19"/>
      <c r="V812" s="51">
        <f>SUM(T812:U819)</f>
        <v>48681096</v>
      </c>
    </row>
    <row r="813" spans="1:22" ht="15">
      <c r="A813" s="47"/>
      <c r="B813" s="48"/>
      <c r="C813" s="49"/>
      <c r="D813" s="50"/>
      <c r="E813" s="49"/>
      <c r="F813" s="7">
        <v>114</v>
      </c>
      <c r="G813" s="6" t="s">
        <v>203</v>
      </c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9">
        <v>0</v>
      </c>
      <c r="T813" s="19">
        <f t="shared" si="12"/>
        <v>0</v>
      </c>
      <c r="U813" s="19">
        <v>3700000</v>
      </c>
      <c r="V813" s="51"/>
    </row>
    <row r="814" spans="1:22" ht="15">
      <c r="A814" s="47"/>
      <c r="B814" s="48"/>
      <c r="C814" s="49"/>
      <c r="D814" s="50"/>
      <c r="E814" s="49"/>
      <c r="F814" s="10">
        <v>131</v>
      </c>
      <c r="G814" s="7" t="s">
        <v>217</v>
      </c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9">
        <f t="shared" si="12"/>
        <v>0</v>
      </c>
      <c r="U814" s="17"/>
      <c r="V814" s="51"/>
    </row>
    <row r="815" spans="1:22" ht="15">
      <c r="A815" s="47"/>
      <c r="B815" s="48"/>
      <c r="C815" s="49"/>
      <c r="D815" s="50"/>
      <c r="E815" s="49"/>
      <c r="F815" s="7">
        <v>131</v>
      </c>
      <c r="G815" s="6" t="s">
        <v>206</v>
      </c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9">
        <f t="shared" si="12"/>
        <v>0</v>
      </c>
      <c r="U815" s="17"/>
      <c r="V815" s="51"/>
    </row>
    <row r="816" spans="1:22" ht="15">
      <c r="A816" s="47"/>
      <c r="B816" s="48"/>
      <c r="C816" s="49"/>
      <c r="D816" s="50"/>
      <c r="E816" s="49"/>
      <c r="F816" s="7">
        <v>133</v>
      </c>
      <c r="G816" s="6" t="s">
        <v>215</v>
      </c>
      <c r="H816" s="17"/>
      <c r="I816" s="17"/>
      <c r="J816" s="17"/>
      <c r="K816" s="17"/>
      <c r="L816" s="17"/>
      <c r="M816" s="17">
        <v>0</v>
      </c>
      <c r="N816" s="17"/>
      <c r="O816" s="17"/>
      <c r="P816" s="17"/>
      <c r="Q816" s="17">
        <v>0</v>
      </c>
      <c r="R816" s="17">
        <v>0</v>
      </c>
      <c r="S816" s="17"/>
      <c r="T816" s="19">
        <f t="shared" si="12"/>
        <v>0</v>
      </c>
      <c r="U816" s="17"/>
      <c r="V816" s="51"/>
    </row>
    <row r="817" spans="1:22" ht="15">
      <c r="A817" s="47"/>
      <c r="B817" s="48"/>
      <c r="C817" s="49"/>
      <c r="D817" s="50"/>
      <c r="E817" s="49"/>
      <c r="F817" s="7">
        <v>133</v>
      </c>
      <c r="G817" s="6" t="s">
        <v>216</v>
      </c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9">
        <f t="shared" si="12"/>
        <v>0</v>
      </c>
      <c r="U817" s="19">
        <v>577000</v>
      </c>
      <c r="V817" s="51"/>
    </row>
    <row r="818" spans="1:22" ht="15">
      <c r="A818" s="47"/>
      <c r="B818" s="48"/>
      <c r="C818" s="49"/>
      <c r="D818" s="50"/>
      <c r="E818" s="49"/>
      <c r="F818" s="7">
        <v>123</v>
      </c>
      <c r="G818" s="6" t="s">
        <v>207</v>
      </c>
      <c r="H818" s="17"/>
      <c r="I818" s="17"/>
      <c r="J818" s="17"/>
      <c r="K818" s="17"/>
      <c r="L818" s="17"/>
      <c r="M818" s="17">
        <v>0</v>
      </c>
      <c r="N818" s="17"/>
      <c r="O818" s="17"/>
      <c r="P818" s="17"/>
      <c r="Q818" s="17">
        <v>0</v>
      </c>
      <c r="R818" s="17">
        <v>0</v>
      </c>
      <c r="S818" s="17"/>
      <c r="T818" s="19">
        <f t="shared" si="12"/>
        <v>0</v>
      </c>
      <c r="U818" s="19"/>
      <c r="V818" s="51"/>
    </row>
    <row r="819" spans="1:22" ht="15">
      <c r="A819" s="47"/>
      <c r="B819" s="48"/>
      <c r="C819" s="49"/>
      <c r="D819" s="50"/>
      <c r="E819" s="49"/>
      <c r="F819" s="7">
        <v>123</v>
      </c>
      <c r="G819" s="6" t="s">
        <v>208</v>
      </c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9">
        <f t="shared" si="12"/>
        <v>0</v>
      </c>
      <c r="U819" s="19">
        <v>4096</v>
      </c>
      <c r="V819" s="51"/>
    </row>
    <row r="820" spans="1:22" ht="15">
      <c r="A820" s="47"/>
      <c r="B820" s="48">
        <v>28002</v>
      </c>
      <c r="C820" s="49">
        <v>5221147</v>
      </c>
      <c r="D820" s="50" t="s">
        <v>103</v>
      </c>
      <c r="E820" s="49" t="s">
        <v>200</v>
      </c>
      <c r="F820" s="7">
        <v>111</v>
      </c>
      <c r="G820" s="6" t="s">
        <v>128</v>
      </c>
      <c r="H820" s="19">
        <v>3200000</v>
      </c>
      <c r="I820" s="19">
        <v>3200000</v>
      </c>
      <c r="J820" s="19">
        <v>3200000</v>
      </c>
      <c r="K820" s="19">
        <v>3200000</v>
      </c>
      <c r="L820" s="19">
        <v>3200000</v>
      </c>
      <c r="M820" s="19">
        <v>3200000</v>
      </c>
      <c r="N820" s="17">
        <v>3200000</v>
      </c>
      <c r="O820" s="19">
        <v>3200000</v>
      </c>
      <c r="P820" s="19">
        <v>3200000</v>
      </c>
      <c r="Q820" s="19">
        <v>3200000</v>
      </c>
      <c r="R820" s="19">
        <v>3200000</v>
      </c>
      <c r="S820" s="19">
        <v>0</v>
      </c>
      <c r="T820" s="19">
        <f t="shared" si="12"/>
        <v>35200000</v>
      </c>
      <c r="U820" s="19"/>
      <c r="V820" s="51">
        <f>SUM(T820:U824)</f>
        <v>41397803</v>
      </c>
    </row>
    <row r="821" spans="1:22" ht="15">
      <c r="A821" s="47"/>
      <c r="B821" s="48"/>
      <c r="C821" s="49"/>
      <c r="D821" s="50"/>
      <c r="E821" s="49"/>
      <c r="F821" s="7">
        <v>114</v>
      </c>
      <c r="G821" s="6" t="s">
        <v>203</v>
      </c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>
        <v>0</v>
      </c>
      <c r="T821" s="19">
        <f t="shared" si="12"/>
        <v>0</v>
      </c>
      <c r="U821" s="19">
        <v>2933333</v>
      </c>
      <c r="V821" s="51"/>
    </row>
    <row r="822" spans="1:22" ht="15">
      <c r="A822" s="47"/>
      <c r="B822" s="48"/>
      <c r="C822" s="49"/>
      <c r="D822" s="50"/>
      <c r="E822" s="49"/>
      <c r="F822" s="7">
        <v>131</v>
      </c>
      <c r="G822" s="6" t="s">
        <v>206</v>
      </c>
      <c r="H822" s="17"/>
      <c r="I822" s="17">
        <v>2289324</v>
      </c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9">
        <f t="shared" si="12"/>
        <v>2289324</v>
      </c>
      <c r="U822" s="19"/>
      <c r="V822" s="51"/>
    </row>
    <row r="823" spans="1:22" ht="15">
      <c r="A823" s="47"/>
      <c r="B823" s="48"/>
      <c r="C823" s="49"/>
      <c r="D823" s="50"/>
      <c r="E823" s="49"/>
      <c r="F823" s="7">
        <v>123</v>
      </c>
      <c r="G823" s="6" t="s">
        <v>207</v>
      </c>
      <c r="H823" s="17"/>
      <c r="I823" s="17"/>
      <c r="J823" s="17"/>
      <c r="K823" s="17"/>
      <c r="L823" s="17"/>
      <c r="M823" s="20"/>
      <c r="N823" s="17">
        <v>573022</v>
      </c>
      <c r="O823" s="17">
        <v>324138</v>
      </c>
      <c r="P823" s="17"/>
      <c r="Q823" s="17">
        <v>0</v>
      </c>
      <c r="R823" s="17">
        <v>0</v>
      </c>
      <c r="S823" s="17">
        <v>0</v>
      </c>
      <c r="T823" s="19">
        <f t="shared" si="12"/>
        <v>897160</v>
      </c>
      <c r="U823" s="19"/>
      <c r="V823" s="51"/>
    </row>
    <row r="824" spans="1:22" ht="15">
      <c r="A824" s="47"/>
      <c r="B824" s="48"/>
      <c r="C824" s="49"/>
      <c r="D824" s="50"/>
      <c r="E824" s="49"/>
      <c r="F824" s="7">
        <v>123</v>
      </c>
      <c r="G824" s="6" t="s">
        <v>208</v>
      </c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>
        <v>74763</v>
      </c>
      <c r="T824" s="19">
        <f t="shared" si="12"/>
        <v>74763</v>
      </c>
      <c r="U824" s="19">
        <v>3223</v>
      </c>
      <c r="V824" s="51"/>
    </row>
    <row r="825" spans="1:22" ht="15">
      <c r="A825" s="47"/>
      <c r="B825" s="48">
        <v>28002</v>
      </c>
      <c r="C825" s="49">
        <v>5447484</v>
      </c>
      <c r="D825" s="50" t="s">
        <v>94</v>
      </c>
      <c r="E825" s="49" t="s">
        <v>200</v>
      </c>
      <c r="F825" s="7">
        <v>111</v>
      </c>
      <c r="G825" s="6" t="s">
        <v>128</v>
      </c>
      <c r="H825" s="19">
        <v>2600000</v>
      </c>
      <c r="I825" s="19">
        <v>2600000</v>
      </c>
      <c r="J825" s="19">
        <v>2600000</v>
      </c>
      <c r="K825" s="19">
        <v>2600000</v>
      </c>
      <c r="L825" s="19">
        <v>2600000</v>
      </c>
      <c r="M825" s="19">
        <v>2600000</v>
      </c>
      <c r="N825" s="19">
        <v>2600000</v>
      </c>
      <c r="O825" s="19">
        <v>2600000</v>
      </c>
      <c r="P825" s="19">
        <v>2600000</v>
      </c>
      <c r="Q825" s="19">
        <v>2600000</v>
      </c>
      <c r="R825" s="19">
        <v>2600000</v>
      </c>
      <c r="S825" s="19">
        <v>2600000</v>
      </c>
      <c r="T825" s="19">
        <f t="shared" si="12"/>
        <v>31200000</v>
      </c>
      <c r="U825" s="19"/>
      <c r="V825" s="51">
        <f>SUM(T825:U835)</f>
        <v>47675765</v>
      </c>
    </row>
    <row r="826" spans="1:22" ht="15">
      <c r="A826" s="47"/>
      <c r="B826" s="48"/>
      <c r="C826" s="49"/>
      <c r="D826" s="50"/>
      <c r="E826" s="49"/>
      <c r="F826" s="7">
        <v>114</v>
      </c>
      <c r="G826" s="6" t="s">
        <v>203</v>
      </c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9">
        <v>0</v>
      </c>
      <c r="T826" s="19">
        <f t="shared" si="12"/>
        <v>0</v>
      </c>
      <c r="U826" s="19">
        <v>2600000</v>
      </c>
      <c r="V826" s="51"/>
    </row>
    <row r="827" spans="1:22" ht="15">
      <c r="A827" s="47"/>
      <c r="B827" s="48"/>
      <c r="C827" s="49"/>
      <c r="D827" s="50"/>
      <c r="E827" s="49"/>
      <c r="F827" s="7">
        <v>131</v>
      </c>
      <c r="G827" s="6" t="s">
        <v>206</v>
      </c>
      <c r="H827" s="17"/>
      <c r="I827" s="17">
        <v>2289324</v>
      </c>
      <c r="J827" s="17"/>
      <c r="K827" s="17"/>
      <c r="L827" s="17">
        <v>700000</v>
      </c>
      <c r="M827" s="17"/>
      <c r="N827" s="17"/>
      <c r="O827" s="17"/>
      <c r="P827" s="17"/>
      <c r="Q827" s="17"/>
      <c r="R827" s="17"/>
      <c r="S827" s="17"/>
      <c r="T827" s="19">
        <f t="shared" si="12"/>
        <v>2989324</v>
      </c>
      <c r="U827" s="19"/>
      <c r="V827" s="51"/>
    </row>
    <row r="828" spans="1:22" ht="15">
      <c r="A828" s="47"/>
      <c r="B828" s="48"/>
      <c r="C828" s="49"/>
      <c r="D828" s="50"/>
      <c r="E828" s="49"/>
      <c r="F828" s="7">
        <v>123</v>
      </c>
      <c r="G828" s="6" t="s">
        <v>207</v>
      </c>
      <c r="H828" s="17">
        <v>32230</v>
      </c>
      <c r="I828" s="17">
        <v>250103</v>
      </c>
      <c r="J828" s="17">
        <v>214926</v>
      </c>
      <c r="K828" s="17"/>
      <c r="L828" s="17"/>
      <c r="M828" s="17">
        <v>0</v>
      </c>
      <c r="N828" s="17"/>
      <c r="O828" s="17"/>
      <c r="P828" s="17"/>
      <c r="Q828" s="17">
        <v>0</v>
      </c>
      <c r="R828" s="17"/>
      <c r="S828" s="17"/>
      <c r="T828" s="19">
        <f t="shared" si="12"/>
        <v>497259</v>
      </c>
      <c r="U828" s="19"/>
      <c r="V828" s="51"/>
    </row>
    <row r="829" spans="1:22" ht="15">
      <c r="A829" s="47"/>
      <c r="B829" s="48"/>
      <c r="C829" s="49"/>
      <c r="D829" s="50"/>
      <c r="E829" s="49"/>
      <c r="F829" s="7">
        <v>123</v>
      </c>
      <c r="G829" s="6" t="s">
        <v>208</v>
      </c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>
        <v>41438</v>
      </c>
      <c r="T829" s="19">
        <f t="shared" si="12"/>
        <v>41438</v>
      </c>
      <c r="U829" s="19">
        <v>197231</v>
      </c>
      <c r="V829" s="51"/>
    </row>
    <row r="830" spans="1:22" ht="15">
      <c r="A830" s="47"/>
      <c r="B830" s="48"/>
      <c r="C830" s="49"/>
      <c r="D830" s="50"/>
      <c r="E830" s="49"/>
      <c r="F830" s="7">
        <v>123</v>
      </c>
      <c r="G830" s="6" t="s">
        <v>219</v>
      </c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9">
        <f t="shared" si="12"/>
        <v>0</v>
      </c>
      <c r="U830" s="19"/>
      <c r="V830" s="51"/>
    </row>
    <row r="831" spans="1:22" ht="15">
      <c r="A831" s="47"/>
      <c r="B831" s="48"/>
      <c r="C831" s="49"/>
      <c r="D831" s="50"/>
      <c r="E831" s="49"/>
      <c r="F831" s="7">
        <v>123</v>
      </c>
      <c r="G831" s="6" t="s">
        <v>209</v>
      </c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9">
        <f t="shared" si="12"/>
        <v>0</v>
      </c>
      <c r="U831" s="19">
        <v>4604</v>
      </c>
      <c r="V831" s="51"/>
    </row>
    <row r="832" spans="1:22" ht="15">
      <c r="A832" s="47"/>
      <c r="B832" s="48"/>
      <c r="C832" s="49"/>
      <c r="D832" s="50"/>
      <c r="E832" s="49"/>
      <c r="F832" s="7">
        <v>125</v>
      </c>
      <c r="G832" s="6" t="s">
        <v>210</v>
      </c>
      <c r="H832" s="17"/>
      <c r="I832" s="17"/>
      <c r="J832" s="17"/>
      <c r="K832" s="17"/>
      <c r="L832" s="17"/>
      <c r="M832" s="17">
        <v>0</v>
      </c>
      <c r="N832" s="17"/>
      <c r="O832" s="17"/>
      <c r="P832" s="17"/>
      <c r="Q832" s="17">
        <v>0</v>
      </c>
      <c r="R832" s="17">
        <v>0</v>
      </c>
      <c r="S832" s="17"/>
      <c r="T832" s="19">
        <f t="shared" si="12"/>
        <v>0</v>
      </c>
      <c r="U832" s="19"/>
      <c r="V832" s="51"/>
    </row>
    <row r="833" spans="1:22" ht="15">
      <c r="A833" s="47"/>
      <c r="B833" s="48"/>
      <c r="C833" s="49"/>
      <c r="D833" s="50"/>
      <c r="E833" s="49"/>
      <c r="F833" s="7">
        <v>125</v>
      </c>
      <c r="G833" s="6" t="s">
        <v>211</v>
      </c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9">
        <f t="shared" si="12"/>
        <v>0</v>
      </c>
      <c r="U833" s="19">
        <v>5909</v>
      </c>
      <c r="V833" s="51"/>
    </row>
    <row r="834" spans="1:22" ht="15">
      <c r="A834" s="47"/>
      <c r="B834" s="48"/>
      <c r="C834" s="49"/>
      <c r="D834" s="50"/>
      <c r="E834" s="49"/>
      <c r="F834" s="7">
        <v>133</v>
      </c>
      <c r="G834" s="6" t="s">
        <v>223</v>
      </c>
      <c r="H834" s="17">
        <v>780000</v>
      </c>
      <c r="I834" s="17">
        <v>780000</v>
      </c>
      <c r="J834" s="17">
        <v>780000</v>
      </c>
      <c r="K834" s="17">
        <v>780000</v>
      </c>
      <c r="L834" s="17">
        <v>780000</v>
      </c>
      <c r="M834" s="17">
        <v>780000</v>
      </c>
      <c r="N834" s="17">
        <v>780000</v>
      </c>
      <c r="O834" s="17">
        <v>780000</v>
      </c>
      <c r="P834" s="17">
        <v>780000</v>
      </c>
      <c r="Q834" s="17">
        <v>780000</v>
      </c>
      <c r="R834" s="17">
        <v>780000</v>
      </c>
      <c r="S834" s="17">
        <v>780000</v>
      </c>
      <c r="T834" s="19">
        <f t="shared" si="12"/>
        <v>9360000</v>
      </c>
      <c r="U834" s="19"/>
      <c r="V834" s="51"/>
    </row>
    <row r="835" spans="1:22" ht="15">
      <c r="A835" s="47"/>
      <c r="B835" s="48"/>
      <c r="C835" s="49"/>
      <c r="D835" s="50"/>
      <c r="E835" s="49"/>
      <c r="F835" s="7">
        <v>133</v>
      </c>
      <c r="G835" s="6" t="s">
        <v>224</v>
      </c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>
        <v>0</v>
      </c>
      <c r="T835" s="19">
        <f t="shared" si="12"/>
        <v>0</v>
      </c>
      <c r="U835" s="19">
        <v>780000</v>
      </c>
      <c r="V835" s="51"/>
    </row>
    <row r="836" spans="1:22" ht="15">
      <c r="A836" s="47"/>
      <c r="B836" s="48">
        <v>28002</v>
      </c>
      <c r="C836" s="49">
        <v>5578305</v>
      </c>
      <c r="D836" s="50" t="s">
        <v>95</v>
      </c>
      <c r="E836" s="49" t="s">
        <v>200</v>
      </c>
      <c r="F836" s="7">
        <v>111</v>
      </c>
      <c r="G836" s="6" t="s">
        <v>128</v>
      </c>
      <c r="H836" s="19">
        <v>3200000</v>
      </c>
      <c r="I836" s="19">
        <v>3200000</v>
      </c>
      <c r="J836" s="19">
        <v>3200000</v>
      </c>
      <c r="K836" s="19">
        <v>3200000</v>
      </c>
      <c r="L836" s="19">
        <v>3200000</v>
      </c>
      <c r="M836" s="19">
        <v>3200000</v>
      </c>
      <c r="N836" s="17">
        <v>3200000</v>
      </c>
      <c r="O836" s="19">
        <v>3200000</v>
      </c>
      <c r="P836" s="19">
        <v>3200000</v>
      </c>
      <c r="Q836" s="19">
        <v>3200000</v>
      </c>
      <c r="R836" s="19">
        <v>3200000</v>
      </c>
      <c r="S836" s="19">
        <v>3200000</v>
      </c>
      <c r="T836" s="19">
        <f t="shared" si="12"/>
        <v>38400000</v>
      </c>
      <c r="U836" s="19"/>
      <c r="V836" s="51">
        <f>SUM(T836:U838)</f>
        <v>43889324</v>
      </c>
    </row>
    <row r="837" spans="1:22" ht="15">
      <c r="A837" s="47"/>
      <c r="B837" s="48"/>
      <c r="C837" s="49"/>
      <c r="D837" s="50"/>
      <c r="E837" s="49"/>
      <c r="F837" s="7">
        <v>114</v>
      </c>
      <c r="G837" s="6" t="s">
        <v>203</v>
      </c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9">
        <v>0</v>
      </c>
      <c r="T837" s="19">
        <f t="shared" si="12"/>
        <v>0</v>
      </c>
      <c r="U837" s="19">
        <v>3200000</v>
      </c>
      <c r="V837" s="51"/>
    </row>
    <row r="838" spans="1:22" ht="15">
      <c r="A838" s="47"/>
      <c r="B838" s="48"/>
      <c r="C838" s="49"/>
      <c r="D838" s="50"/>
      <c r="E838" s="49"/>
      <c r="F838" s="7">
        <v>131</v>
      </c>
      <c r="G838" s="6" t="s">
        <v>206</v>
      </c>
      <c r="H838" s="17"/>
      <c r="I838" s="17">
        <v>2289324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9">
        <f aca="true" t="shared" si="13" ref="T838:T901">SUM(H838:S838)</f>
        <v>2289324</v>
      </c>
      <c r="U838" s="17"/>
      <c r="V838" s="51"/>
    </row>
    <row r="839" spans="1:22" ht="15">
      <c r="A839" s="47"/>
      <c r="B839" s="48">
        <v>29001</v>
      </c>
      <c r="C839" s="49">
        <v>873921</v>
      </c>
      <c r="D839" s="50" t="s">
        <v>96</v>
      </c>
      <c r="E839" s="49" t="s">
        <v>200</v>
      </c>
      <c r="F839" s="7">
        <v>111</v>
      </c>
      <c r="G839" s="6" t="s">
        <v>128</v>
      </c>
      <c r="H839" s="19">
        <v>3500000</v>
      </c>
      <c r="I839" s="19">
        <v>3500000</v>
      </c>
      <c r="J839" s="19">
        <v>3500000</v>
      </c>
      <c r="K839" s="19">
        <v>3500000</v>
      </c>
      <c r="L839" s="19">
        <v>3500000</v>
      </c>
      <c r="M839" s="19">
        <v>3500000</v>
      </c>
      <c r="N839" s="17">
        <v>3500000</v>
      </c>
      <c r="O839" s="19">
        <v>3500000</v>
      </c>
      <c r="P839" s="19">
        <v>3500000</v>
      </c>
      <c r="Q839" s="19">
        <v>3500000</v>
      </c>
      <c r="R839" s="19">
        <v>3500000</v>
      </c>
      <c r="S839" s="19">
        <v>3500000</v>
      </c>
      <c r="T839" s="19">
        <f t="shared" si="13"/>
        <v>42000000</v>
      </c>
      <c r="U839" s="19"/>
      <c r="V839" s="51">
        <f>SUM(T839:U846)</f>
        <v>67028641</v>
      </c>
    </row>
    <row r="840" spans="1:22" ht="15">
      <c r="A840" s="47"/>
      <c r="B840" s="48"/>
      <c r="C840" s="49"/>
      <c r="D840" s="50"/>
      <c r="E840" s="49"/>
      <c r="F840" s="7">
        <v>114</v>
      </c>
      <c r="G840" s="6" t="s">
        <v>203</v>
      </c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9">
        <v>0</v>
      </c>
      <c r="T840" s="19">
        <f t="shared" si="13"/>
        <v>0</v>
      </c>
      <c r="U840" s="19">
        <v>3500000</v>
      </c>
      <c r="V840" s="51"/>
    </row>
    <row r="841" spans="1:22" ht="15">
      <c r="A841" s="47"/>
      <c r="B841" s="48"/>
      <c r="C841" s="49"/>
      <c r="D841" s="50"/>
      <c r="E841" s="49"/>
      <c r="F841" s="7">
        <v>131</v>
      </c>
      <c r="G841" s="6" t="s">
        <v>206</v>
      </c>
      <c r="H841" s="17"/>
      <c r="I841" s="17">
        <v>2289324</v>
      </c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9">
        <f t="shared" si="13"/>
        <v>2289324</v>
      </c>
      <c r="U841" s="17"/>
      <c r="V841" s="51"/>
    </row>
    <row r="842" spans="1:22" ht="15">
      <c r="A842" s="47"/>
      <c r="B842" s="48"/>
      <c r="C842" s="49"/>
      <c r="D842" s="50"/>
      <c r="E842" s="49"/>
      <c r="F842" s="7">
        <v>123</v>
      </c>
      <c r="G842" s="6" t="s">
        <v>207</v>
      </c>
      <c r="H842" s="17"/>
      <c r="I842" s="20"/>
      <c r="J842" s="17">
        <v>596743</v>
      </c>
      <c r="K842" s="17">
        <v>793344</v>
      </c>
      <c r="L842" s="17">
        <v>671367</v>
      </c>
      <c r="M842" s="17">
        <v>742520</v>
      </c>
      <c r="N842" s="17">
        <v>792848</v>
      </c>
      <c r="O842" s="17">
        <v>722687</v>
      </c>
      <c r="P842" s="17">
        <v>743760</v>
      </c>
      <c r="Q842" s="17">
        <v>793344</v>
      </c>
      <c r="R842" s="17"/>
      <c r="S842" s="17"/>
      <c r="T842" s="19">
        <f t="shared" si="13"/>
        <v>5856613</v>
      </c>
      <c r="U842" s="17"/>
      <c r="V842" s="51"/>
    </row>
    <row r="843" spans="1:22" ht="15">
      <c r="A843" s="47"/>
      <c r="B843" s="48"/>
      <c r="C843" s="49"/>
      <c r="D843" s="50"/>
      <c r="E843" s="49"/>
      <c r="F843" s="7">
        <v>123</v>
      </c>
      <c r="G843" s="6" t="s">
        <v>208</v>
      </c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>
        <v>488051</v>
      </c>
      <c r="T843" s="19">
        <f t="shared" si="13"/>
        <v>488051</v>
      </c>
      <c r="U843" s="17">
        <v>304439</v>
      </c>
      <c r="V843" s="51"/>
    </row>
    <row r="844" spans="1:22" ht="15">
      <c r="A844" s="47"/>
      <c r="B844" s="48"/>
      <c r="C844" s="49"/>
      <c r="D844" s="50"/>
      <c r="E844" s="49"/>
      <c r="F844" s="7">
        <v>133</v>
      </c>
      <c r="G844" s="6" t="s">
        <v>213</v>
      </c>
      <c r="H844" s="17">
        <v>1050000</v>
      </c>
      <c r="I844" s="17">
        <v>1050000</v>
      </c>
      <c r="J844" s="17">
        <v>1050000</v>
      </c>
      <c r="K844" s="17">
        <v>1050000</v>
      </c>
      <c r="L844" s="17">
        <v>1050000</v>
      </c>
      <c r="M844" s="17">
        <v>1050000</v>
      </c>
      <c r="N844" s="17">
        <v>1050000</v>
      </c>
      <c r="O844" s="17">
        <v>1050000</v>
      </c>
      <c r="P844" s="17">
        <v>1050000</v>
      </c>
      <c r="Q844" s="17"/>
      <c r="R844" s="17"/>
      <c r="S844" s="17"/>
      <c r="T844" s="19">
        <f t="shared" si="13"/>
        <v>9450000</v>
      </c>
      <c r="U844" s="17"/>
      <c r="V844" s="51"/>
    </row>
    <row r="845" spans="1:22" ht="15">
      <c r="A845" s="47"/>
      <c r="B845" s="48"/>
      <c r="C845" s="49"/>
      <c r="D845" s="50"/>
      <c r="E845" s="49"/>
      <c r="F845" s="7">
        <v>133</v>
      </c>
      <c r="G845" s="6" t="s">
        <v>214</v>
      </c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>
        <v>1050000</v>
      </c>
      <c r="T845" s="19">
        <f t="shared" si="13"/>
        <v>1050000</v>
      </c>
      <c r="U845" s="17">
        <v>857500</v>
      </c>
      <c r="V845" s="51"/>
    </row>
    <row r="846" spans="1:22" ht="15">
      <c r="A846" s="47"/>
      <c r="B846" s="48"/>
      <c r="C846" s="49"/>
      <c r="D846" s="50"/>
      <c r="E846" s="49"/>
      <c r="F846" s="7">
        <v>232</v>
      </c>
      <c r="G846" s="6" t="s">
        <v>212</v>
      </c>
      <c r="H846" s="17"/>
      <c r="I846" s="17"/>
      <c r="J846" s="17">
        <v>1232714</v>
      </c>
      <c r="K846" s="17"/>
      <c r="L846" s="17"/>
      <c r="M846" s="17"/>
      <c r="N846" s="17"/>
      <c r="O846" s="17"/>
      <c r="P846" s="17"/>
      <c r="Q846" s="17"/>
      <c r="R846" s="17"/>
      <c r="S846" s="17"/>
      <c r="T846" s="19">
        <f t="shared" si="13"/>
        <v>1232714</v>
      </c>
      <c r="U846" s="17"/>
      <c r="V846" s="51"/>
    </row>
    <row r="847" spans="1:22" ht="15">
      <c r="A847" s="47"/>
      <c r="B847" s="48">
        <v>29001</v>
      </c>
      <c r="C847" s="49">
        <v>929096</v>
      </c>
      <c r="D847" s="50" t="s">
        <v>97</v>
      </c>
      <c r="E847" s="49" t="s">
        <v>200</v>
      </c>
      <c r="F847" s="7">
        <v>111</v>
      </c>
      <c r="G847" s="6" t="s">
        <v>128</v>
      </c>
      <c r="H847" s="19">
        <v>3500000</v>
      </c>
      <c r="I847" s="19">
        <v>3500000</v>
      </c>
      <c r="J847" s="19">
        <v>3500000</v>
      </c>
      <c r="K847" s="19">
        <v>3500000</v>
      </c>
      <c r="L847" s="19">
        <v>3500000</v>
      </c>
      <c r="M847" s="19">
        <v>3500000</v>
      </c>
      <c r="N847" s="17">
        <v>3500000</v>
      </c>
      <c r="O847" s="19">
        <v>3500000</v>
      </c>
      <c r="P847" s="19">
        <v>3500000</v>
      </c>
      <c r="Q847" s="19">
        <v>3500000</v>
      </c>
      <c r="R847" s="19">
        <v>3500000</v>
      </c>
      <c r="S847" s="19">
        <v>3500000</v>
      </c>
      <c r="T847" s="19">
        <f t="shared" si="13"/>
        <v>42000000</v>
      </c>
      <c r="U847" s="19"/>
      <c r="V847" s="51">
        <f>SUM(T847:U852)</f>
        <v>45503561</v>
      </c>
    </row>
    <row r="848" spans="1:22" ht="15">
      <c r="A848" s="47"/>
      <c r="B848" s="48"/>
      <c r="C848" s="49"/>
      <c r="D848" s="50"/>
      <c r="E848" s="49"/>
      <c r="F848" s="7">
        <v>114</v>
      </c>
      <c r="G848" s="6" t="s">
        <v>203</v>
      </c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9">
        <v>0</v>
      </c>
      <c r="T848" s="19">
        <f t="shared" si="13"/>
        <v>0</v>
      </c>
      <c r="U848" s="19">
        <v>3500000</v>
      </c>
      <c r="V848" s="51"/>
    </row>
    <row r="849" spans="1:22" ht="15">
      <c r="A849" s="47"/>
      <c r="B849" s="48"/>
      <c r="C849" s="49"/>
      <c r="D849" s="50"/>
      <c r="E849" s="49"/>
      <c r="F849" s="10">
        <v>131</v>
      </c>
      <c r="G849" s="6" t="s">
        <v>217</v>
      </c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9">
        <f t="shared" si="13"/>
        <v>0</v>
      </c>
      <c r="U849" s="17"/>
      <c r="V849" s="51"/>
    </row>
    <row r="850" spans="1:22" ht="15">
      <c r="A850" s="47"/>
      <c r="B850" s="48"/>
      <c r="C850" s="49"/>
      <c r="D850" s="50"/>
      <c r="E850" s="49"/>
      <c r="F850" s="7">
        <v>123</v>
      </c>
      <c r="G850" s="6" t="s">
        <v>207</v>
      </c>
      <c r="H850" s="17"/>
      <c r="I850" s="17"/>
      <c r="J850" s="17"/>
      <c r="K850" s="17"/>
      <c r="L850" s="17"/>
      <c r="M850" s="17">
        <v>0</v>
      </c>
      <c r="N850" s="17"/>
      <c r="O850" s="17"/>
      <c r="P850" s="17"/>
      <c r="Q850" s="17">
        <v>0</v>
      </c>
      <c r="R850" s="17">
        <v>0</v>
      </c>
      <c r="S850" s="17"/>
      <c r="T850" s="19">
        <f t="shared" si="13"/>
        <v>0</v>
      </c>
      <c r="U850" s="17"/>
      <c r="V850" s="51"/>
    </row>
    <row r="851" spans="1:22" ht="15">
      <c r="A851" s="47"/>
      <c r="B851" s="48"/>
      <c r="C851" s="49"/>
      <c r="D851" s="50"/>
      <c r="E851" s="49"/>
      <c r="F851" s="7">
        <v>123</v>
      </c>
      <c r="G851" s="6" t="s">
        <v>208</v>
      </c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9">
        <f t="shared" si="13"/>
        <v>0</v>
      </c>
      <c r="U851" s="19">
        <v>3561</v>
      </c>
      <c r="V851" s="51"/>
    </row>
    <row r="852" spans="1:22" ht="15">
      <c r="A852" s="47"/>
      <c r="B852" s="48"/>
      <c r="C852" s="49"/>
      <c r="D852" s="50"/>
      <c r="E852" s="49"/>
      <c r="F852" s="7">
        <v>232</v>
      </c>
      <c r="G852" s="6" t="s">
        <v>212</v>
      </c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9">
        <f t="shared" si="13"/>
        <v>0</v>
      </c>
      <c r="U852" s="17"/>
      <c r="V852" s="51"/>
    </row>
    <row r="853" spans="1:22" ht="15">
      <c r="A853" s="47"/>
      <c r="B853" s="48">
        <v>29001</v>
      </c>
      <c r="C853" s="49">
        <v>1160676</v>
      </c>
      <c r="D853" s="50" t="s">
        <v>98</v>
      </c>
      <c r="E853" s="49" t="s">
        <v>200</v>
      </c>
      <c r="F853" s="7">
        <v>111</v>
      </c>
      <c r="G853" s="6" t="s">
        <v>128</v>
      </c>
      <c r="H853" s="19">
        <v>3500000</v>
      </c>
      <c r="I853" s="19">
        <v>3500000</v>
      </c>
      <c r="J853" s="19">
        <v>3500000</v>
      </c>
      <c r="K853" s="19">
        <v>3500000</v>
      </c>
      <c r="L853" s="19">
        <v>3500000</v>
      </c>
      <c r="M853" s="19">
        <v>3500000</v>
      </c>
      <c r="N853" s="17">
        <v>3500000</v>
      </c>
      <c r="O853" s="19">
        <v>3500000</v>
      </c>
      <c r="P853" s="19">
        <v>3500000</v>
      </c>
      <c r="Q853" s="19">
        <v>3500000</v>
      </c>
      <c r="R853" s="19">
        <v>3500000</v>
      </c>
      <c r="S853" s="19">
        <v>3500000</v>
      </c>
      <c r="T853" s="19">
        <f t="shared" si="13"/>
        <v>42000000</v>
      </c>
      <c r="U853" s="19"/>
      <c r="V853" s="51">
        <f>SUM(T853:U862)</f>
        <v>76457823</v>
      </c>
    </row>
    <row r="854" spans="1:22" ht="15">
      <c r="A854" s="47"/>
      <c r="B854" s="48"/>
      <c r="C854" s="49"/>
      <c r="D854" s="50"/>
      <c r="E854" s="49"/>
      <c r="F854" s="7">
        <v>114</v>
      </c>
      <c r="G854" s="6" t="s">
        <v>203</v>
      </c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9">
        <v>0</v>
      </c>
      <c r="T854" s="19">
        <f t="shared" si="13"/>
        <v>0</v>
      </c>
      <c r="U854" s="19">
        <v>3500000</v>
      </c>
      <c r="V854" s="51"/>
    </row>
    <row r="855" spans="1:22" ht="15">
      <c r="A855" s="47"/>
      <c r="B855" s="48"/>
      <c r="C855" s="49"/>
      <c r="D855" s="50"/>
      <c r="E855" s="49"/>
      <c r="F855" s="7">
        <v>131</v>
      </c>
      <c r="G855" s="6" t="s">
        <v>206</v>
      </c>
      <c r="H855" s="17"/>
      <c r="I855" s="17">
        <v>2289324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9">
        <f t="shared" si="13"/>
        <v>2289324</v>
      </c>
      <c r="U855" s="17"/>
      <c r="V855" s="51"/>
    </row>
    <row r="856" spans="1:22" ht="15">
      <c r="A856" s="47"/>
      <c r="B856" s="48"/>
      <c r="C856" s="49"/>
      <c r="D856" s="50"/>
      <c r="E856" s="49"/>
      <c r="F856" s="7">
        <v>123</v>
      </c>
      <c r="G856" s="6" t="s">
        <v>207</v>
      </c>
      <c r="H856" s="17"/>
      <c r="I856" s="20"/>
      <c r="J856" s="17">
        <v>595008</v>
      </c>
      <c r="K856" s="17">
        <v>635419</v>
      </c>
      <c r="L856" s="17">
        <v>682524</v>
      </c>
      <c r="M856" s="17">
        <v>694176</v>
      </c>
      <c r="N856" s="17">
        <v>921808</v>
      </c>
      <c r="O856" s="17">
        <v>793344</v>
      </c>
      <c r="P856" s="17">
        <v>793344</v>
      </c>
      <c r="Q856" s="17">
        <v>480221</v>
      </c>
      <c r="R856" s="17">
        <v>793344</v>
      </c>
      <c r="S856" s="17">
        <v>793344</v>
      </c>
      <c r="T856" s="19">
        <f t="shared" si="13"/>
        <v>7182532</v>
      </c>
      <c r="U856" s="17"/>
      <c r="V856" s="51"/>
    </row>
    <row r="857" spans="1:22" ht="15">
      <c r="A857" s="47"/>
      <c r="B857" s="48"/>
      <c r="C857" s="49"/>
      <c r="D857" s="50"/>
      <c r="E857" s="49"/>
      <c r="F857" s="7">
        <v>123</v>
      </c>
      <c r="G857" s="6" t="s">
        <v>208</v>
      </c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>
        <v>645315</v>
      </c>
      <c r="T857" s="19">
        <f t="shared" si="13"/>
        <v>645315</v>
      </c>
      <c r="U857" s="19">
        <v>403874</v>
      </c>
      <c r="V857" s="51"/>
    </row>
    <row r="858" spans="1:22" ht="15">
      <c r="A858" s="47"/>
      <c r="B858" s="48"/>
      <c r="C858" s="49"/>
      <c r="D858" s="50"/>
      <c r="E858" s="49"/>
      <c r="F858" s="7">
        <v>123</v>
      </c>
      <c r="G858" s="6" t="s">
        <v>219</v>
      </c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>
        <v>779708</v>
      </c>
      <c r="T858" s="19">
        <f t="shared" si="13"/>
        <v>779708</v>
      </c>
      <c r="U858" s="19"/>
      <c r="V858" s="51"/>
    </row>
    <row r="859" spans="1:22" ht="15">
      <c r="A859" s="47"/>
      <c r="B859" s="48"/>
      <c r="C859" s="49"/>
      <c r="D859" s="50"/>
      <c r="E859" s="49"/>
      <c r="F859" s="7">
        <v>123</v>
      </c>
      <c r="G859" s="6" t="s">
        <v>209</v>
      </c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9">
        <f t="shared" si="13"/>
        <v>0</v>
      </c>
      <c r="U859" s="19">
        <v>16528</v>
      </c>
      <c r="V859" s="51"/>
    </row>
    <row r="860" spans="1:22" ht="15">
      <c r="A860" s="47"/>
      <c r="B860" s="48"/>
      <c r="C860" s="49"/>
      <c r="D860" s="50"/>
      <c r="E860" s="49"/>
      <c r="F860" s="7">
        <v>125</v>
      </c>
      <c r="G860" s="6" t="s">
        <v>210</v>
      </c>
      <c r="H860" s="17"/>
      <c r="I860" s="17"/>
      <c r="J860" s="17"/>
      <c r="K860" s="17"/>
      <c r="L860" s="17"/>
      <c r="M860" s="17"/>
      <c r="N860" s="20"/>
      <c r="O860" s="17">
        <v>140875</v>
      </c>
      <c r="P860" s="17">
        <v>136354</v>
      </c>
      <c r="Q860" s="17"/>
      <c r="R860" s="17">
        <v>123958</v>
      </c>
      <c r="S860" s="17">
        <v>67433</v>
      </c>
      <c r="T860" s="19">
        <f t="shared" si="13"/>
        <v>468620</v>
      </c>
      <c r="U860" s="19"/>
      <c r="V860" s="51"/>
    </row>
    <row r="861" spans="1:22" ht="15">
      <c r="A861" s="47"/>
      <c r="B861" s="48"/>
      <c r="C861" s="49"/>
      <c r="D861" s="50"/>
      <c r="E861" s="49"/>
      <c r="F861" s="7">
        <v>114</v>
      </c>
      <c r="G861" s="6" t="s">
        <v>211</v>
      </c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>
        <v>57257</v>
      </c>
      <c r="T861" s="19">
        <f t="shared" si="13"/>
        <v>57257</v>
      </c>
      <c r="U861" s="19"/>
      <c r="V861" s="51"/>
    </row>
    <row r="862" spans="1:22" ht="15">
      <c r="A862" s="47"/>
      <c r="B862" s="48"/>
      <c r="C862" s="49"/>
      <c r="D862" s="50"/>
      <c r="E862" s="49"/>
      <c r="F862" s="7">
        <v>232</v>
      </c>
      <c r="G862" s="6" t="s">
        <v>212</v>
      </c>
      <c r="H862" s="17">
        <v>1144663</v>
      </c>
      <c r="I862" s="17"/>
      <c r="J862" s="17">
        <v>2228224</v>
      </c>
      <c r="K862" s="17"/>
      <c r="L862" s="17">
        <v>3640092</v>
      </c>
      <c r="M862" s="17">
        <v>286102</v>
      </c>
      <c r="N862" s="17">
        <v>1187053</v>
      </c>
      <c r="O862" s="17">
        <v>3403327</v>
      </c>
      <c r="P862" s="17">
        <v>1755801</v>
      </c>
      <c r="Q862" s="17">
        <v>3417836</v>
      </c>
      <c r="R862" s="17">
        <v>2051567</v>
      </c>
      <c r="S862" s="17"/>
      <c r="T862" s="19">
        <f t="shared" si="13"/>
        <v>19114665</v>
      </c>
      <c r="U862" s="19"/>
      <c r="V862" s="51"/>
    </row>
    <row r="863" spans="1:22" ht="15">
      <c r="A863" s="47"/>
      <c r="B863" s="48">
        <v>32000</v>
      </c>
      <c r="C863" s="49">
        <v>1906438</v>
      </c>
      <c r="D863" s="50" t="s">
        <v>102</v>
      </c>
      <c r="E863" s="49" t="s">
        <v>200</v>
      </c>
      <c r="F863" s="7">
        <v>111</v>
      </c>
      <c r="G863" s="6" t="s">
        <v>128</v>
      </c>
      <c r="H863" s="19">
        <v>5000000</v>
      </c>
      <c r="I863" s="19">
        <v>5000000</v>
      </c>
      <c r="J863" s="19">
        <v>5000000</v>
      </c>
      <c r="K863" s="19">
        <v>5000000</v>
      </c>
      <c r="L863" s="19">
        <v>5000000</v>
      </c>
      <c r="M863" s="19">
        <v>5000000</v>
      </c>
      <c r="N863" s="17">
        <v>5000000</v>
      </c>
      <c r="O863" s="19">
        <v>5000000</v>
      </c>
      <c r="P863" s="19">
        <v>5000000</v>
      </c>
      <c r="Q863" s="19">
        <v>5000000</v>
      </c>
      <c r="R863" s="19">
        <v>5000000</v>
      </c>
      <c r="S863" s="19">
        <v>5000000</v>
      </c>
      <c r="T863" s="19">
        <f t="shared" si="13"/>
        <v>60000000</v>
      </c>
      <c r="U863" s="19"/>
      <c r="V863" s="51">
        <f>SUM(T863:U873)</f>
        <v>100278509</v>
      </c>
    </row>
    <row r="864" spans="1:22" ht="15">
      <c r="A864" s="47"/>
      <c r="B864" s="48"/>
      <c r="C864" s="49"/>
      <c r="D864" s="50"/>
      <c r="E864" s="49"/>
      <c r="F864" s="7">
        <v>123</v>
      </c>
      <c r="G864" s="6" t="s">
        <v>207</v>
      </c>
      <c r="H864" s="20"/>
      <c r="I864" s="19">
        <v>146272</v>
      </c>
      <c r="J864" s="19">
        <v>331857</v>
      </c>
      <c r="K864" s="19">
        <v>1100406</v>
      </c>
      <c r="L864" s="19">
        <v>928988</v>
      </c>
      <c r="M864" s="19">
        <v>802903</v>
      </c>
      <c r="N864" s="17">
        <v>1082698</v>
      </c>
      <c r="O864" s="17">
        <v>1133344</v>
      </c>
      <c r="P864" s="19">
        <v>1133344</v>
      </c>
      <c r="Q864" s="19">
        <v>1125198</v>
      </c>
      <c r="R864" s="19">
        <v>1058718</v>
      </c>
      <c r="S864" s="19">
        <v>880112</v>
      </c>
      <c r="T864" s="19">
        <f t="shared" si="13"/>
        <v>9723840</v>
      </c>
      <c r="U864" s="19"/>
      <c r="V864" s="51"/>
    </row>
    <row r="865" spans="1:22" ht="15">
      <c r="A865" s="47"/>
      <c r="B865" s="48"/>
      <c r="C865" s="49"/>
      <c r="D865" s="50"/>
      <c r="E865" s="49"/>
      <c r="F865" s="7">
        <v>123</v>
      </c>
      <c r="G865" s="6" t="s">
        <v>207</v>
      </c>
      <c r="H865" s="19"/>
      <c r="I865" s="19"/>
      <c r="J865" s="19"/>
      <c r="K865" s="19"/>
      <c r="L865" s="19"/>
      <c r="M865" s="17"/>
      <c r="N865" s="17"/>
      <c r="O865" s="19"/>
      <c r="P865" s="19"/>
      <c r="Q865" s="19"/>
      <c r="R865" s="19"/>
      <c r="S865" s="19">
        <v>708694</v>
      </c>
      <c r="T865" s="19">
        <f t="shared" si="13"/>
        <v>708694</v>
      </c>
      <c r="U865" s="19"/>
      <c r="V865" s="51"/>
    </row>
    <row r="866" spans="1:22" ht="15">
      <c r="A866" s="47"/>
      <c r="B866" s="48"/>
      <c r="C866" s="49"/>
      <c r="D866" s="50"/>
      <c r="E866" s="49"/>
      <c r="F866" s="7">
        <v>125</v>
      </c>
      <c r="G866" s="6" t="s">
        <v>241</v>
      </c>
      <c r="H866" s="19"/>
      <c r="I866" s="19"/>
      <c r="J866" s="19"/>
      <c r="K866" s="20"/>
      <c r="L866" s="19">
        <v>206479</v>
      </c>
      <c r="M866" s="19">
        <v>147688</v>
      </c>
      <c r="N866" s="19">
        <v>247208</v>
      </c>
      <c r="O866" s="17">
        <v>332208</v>
      </c>
      <c r="P866" s="19">
        <v>484500</v>
      </c>
      <c r="Q866" s="19">
        <v>210729</v>
      </c>
      <c r="R866" s="19">
        <v>217813</v>
      </c>
      <c r="S866" s="19">
        <v>42500</v>
      </c>
      <c r="T866" s="19">
        <f t="shared" si="13"/>
        <v>1889125</v>
      </c>
      <c r="U866" s="19"/>
      <c r="V866" s="51"/>
    </row>
    <row r="867" spans="1:22" ht="15">
      <c r="A867" s="47"/>
      <c r="B867" s="48"/>
      <c r="C867" s="49"/>
      <c r="D867" s="50"/>
      <c r="E867" s="49"/>
      <c r="F867" s="7">
        <v>125</v>
      </c>
      <c r="G867" s="6" t="s">
        <v>241</v>
      </c>
      <c r="H867" s="19"/>
      <c r="I867" s="19"/>
      <c r="J867" s="19"/>
      <c r="K867" s="19"/>
      <c r="L867" s="19"/>
      <c r="M867" s="19"/>
      <c r="N867" s="17"/>
      <c r="O867" s="19"/>
      <c r="P867" s="19"/>
      <c r="Q867" s="19"/>
      <c r="R867" s="19"/>
      <c r="S867" s="19">
        <v>37896</v>
      </c>
      <c r="T867" s="19">
        <f t="shared" si="13"/>
        <v>37896</v>
      </c>
      <c r="U867" s="19"/>
      <c r="V867" s="51"/>
    </row>
    <row r="868" spans="1:22" ht="15">
      <c r="A868" s="47"/>
      <c r="B868" s="48"/>
      <c r="C868" s="49"/>
      <c r="D868" s="50"/>
      <c r="E868" s="49"/>
      <c r="F868" s="7">
        <v>131</v>
      </c>
      <c r="G868" s="6" t="s">
        <v>206</v>
      </c>
      <c r="H868" s="17"/>
      <c r="I868" s="17">
        <v>2289324</v>
      </c>
      <c r="J868" s="19">
        <v>4000000</v>
      </c>
      <c r="K868" s="19"/>
      <c r="L868" s="19"/>
      <c r="M868" s="19"/>
      <c r="N868" s="17"/>
      <c r="O868" s="19"/>
      <c r="P868" s="19"/>
      <c r="Q868" s="19"/>
      <c r="R868" s="19"/>
      <c r="S868" s="19"/>
      <c r="T868" s="19">
        <f t="shared" si="13"/>
        <v>6289324</v>
      </c>
      <c r="U868" s="19"/>
      <c r="V868" s="51"/>
    </row>
    <row r="869" spans="1:22" ht="15">
      <c r="A869" s="47"/>
      <c r="B869" s="48"/>
      <c r="C869" s="49"/>
      <c r="D869" s="50"/>
      <c r="E869" s="49"/>
      <c r="F869" s="7">
        <v>133</v>
      </c>
      <c r="G869" s="6" t="s">
        <v>213</v>
      </c>
      <c r="H869" s="19">
        <v>1200000</v>
      </c>
      <c r="I869" s="19">
        <v>1200000</v>
      </c>
      <c r="J869" s="19">
        <v>1200000</v>
      </c>
      <c r="K869" s="19">
        <v>1200000</v>
      </c>
      <c r="L869" s="19">
        <v>1200000</v>
      </c>
      <c r="M869" s="19">
        <v>1200000</v>
      </c>
      <c r="N869" s="17">
        <v>1200000</v>
      </c>
      <c r="O869" s="19">
        <v>1200000</v>
      </c>
      <c r="P869" s="19">
        <v>1200000</v>
      </c>
      <c r="Q869" s="19">
        <v>1200000</v>
      </c>
      <c r="R869" s="19">
        <v>1200000</v>
      </c>
      <c r="S869" s="19">
        <v>1200000</v>
      </c>
      <c r="T869" s="19">
        <f t="shared" si="13"/>
        <v>14400000</v>
      </c>
      <c r="U869" s="19"/>
      <c r="V869" s="51"/>
    </row>
    <row r="870" spans="1:22" ht="15">
      <c r="A870" s="47"/>
      <c r="B870" s="48"/>
      <c r="C870" s="49"/>
      <c r="D870" s="50"/>
      <c r="E870" s="49"/>
      <c r="F870" s="7">
        <v>133</v>
      </c>
      <c r="G870" s="6" t="s">
        <v>214</v>
      </c>
      <c r="H870" s="19"/>
      <c r="I870" s="19"/>
      <c r="J870" s="19"/>
      <c r="K870" s="19"/>
      <c r="L870" s="19"/>
      <c r="M870" s="19"/>
      <c r="N870" s="17"/>
      <c r="O870" s="19"/>
      <c r="P870" s="19"/>
      <c r="Q870" s="19"/>
      <c r="R870" s="17"/>
      <c r="S870" s="19">
        <v>0</v>
      </c>
      <c r="T870" s="19">
        <f t="shared" si="13"/>
        <v>0</v>
      </c>
      <c r="U870" s="19">
        <v>1200000</v>
      </c>
      <c r="V870" s="51"/>
    </row>
    <row r="871" spans="1:22" ht="15">
      <c r="A871" s="47"/>
      <c r="B871" s="48"/>
      <c r="C871" s="49"/>
      <c r="D871" s="50"/>
      <c r="E871" s="49"/>
      <c r="F871" s="7">
        <v>114</v>
      </c>
      <c r="G871" s="6" t="s">
        <v>211</v>
      </c>
      <c r="H871" s="19"/>
      <c r="I871" s="19"/>
      <c r="J871" s="19"/>
      <c r="K871" s="19"/>
      <c r="L871" s="19"/>
      <c r="M871" s="19"/>
      <c r="N871" s="17"/>
      <c r="O871" s="19"/>
      <c r="P871" s="19"/>
      <c r="Q871" s="19"/>
      <c r="R871" s="17"/>
      <c r="S871" s="19">
        <v>160585</v>
      </c>
      <c r="T871" s="19">
        <f t="shared" si="13"/>
        <v>160585</v>
      </c>
      <c r="U871" s="19"/>
      <c r="V871" s="51"/>
    </row>
    <row r="872" spans="1:22" ht="15">
      <c r="A872" s="47"/>
      <c r="B872" s="48"/>
      <c r="C872" s="49"/>
      <c r="D872" s="50"/>
      <c r="E872" s="49"/>
      <c r="F872" s="7">
        <v>125</v>
      </c>
      <c r="G872" s="6" t="s">
        <v>208</v>
      </c>
      <c r="H872" s="19"/>
      <c r="I872" s="19"/>
      <c r="J872" s="19"/>
      <c r="K872" s="19"/>
      <c r="L872" s="19"/>
      <c r="M872" s="19"/>
      <c r="N872" s="17"/>
      <c r="O872" s="19"/>
      <c r="P872" s="19"/>
      <c r="Q872" s="19"/>
      <c r="R872" s="17"/>
      <c r="S872" s="19">
        <v>869045</v>
      </c>
      <c r="T872" s="19">
        <f t="shared" si="13"/>
        <v>869045</v>
      </c>
      <c r="U872" s="19"/>
      <c r="V872" s="51"/>
    </row>
    <row r="873" spans="1:22" ht="15">
      <c r="A873" s="47"/>
      <c r="B873" s="48"/>
      <c r="C873" s="49"/>
      <c r="D873" s="50"/>
      <c r="E873" s="49"/>
      <c r="F873" s="7">
        <v>114</v>
      </c>
      <c r="G873" s="6" t="s">
        <v>203</v>
      </c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>
        <v>0</v>
      </c>
      <c r="T873" s="19">
        <f t="shared" si="13"/>
        <v>0</v>
      </c>
      <c r="U873" s="19">
        <v>5000000</v>
      </c>
      <c r="V873" s="51"/>
    </row>
    <row r="874" spans="1:22" ht="15">
      <c r="A874" s="47"/>
      <c r="B874" s="48">
        <v>35000</v>
      </c>
      <c r="C874" s="49">
        <v>3384545</v>
      </c>
      <c r="D874" s="50" t="s">
        <v>73</v>
      </c>
      <c r="E874" s="49" t="s">
        <v>200</v>
      </c>
      <c r="F874" s="7">
        <v>111</v>
      </c>
      <c r="G874" s="6" t="s">
        <v>128</v>
      </c>
      <c r="H874" s="19">
        <v>3600000</v>
      </c>
      <c r="I874" s="19">
        <v>3600000</v>
      </c>
      <c r="J874" s="19">
        <v>3600000</v>
      </c>
      <c r="K874" s="19">
        <v>3600000</v>
      </c>
      <c r="L874" s="19">
        <v>3600000</v>
      </c>
      <c r="M874" s="19">
        <v>3600000</v>
      </c>
      <c r="N874" s="17">
        <v>3600000</v>
      </c>
      <c r="O874" s="19">
        <v>3600000</v>
      </c>
      <c r="P874" s="19">
        <v>3600000</v>
      </c>
      <c r="Q874" s="19">
        <v>3600000</v>
      </c>
      <c r="R874" s="19">
        <v>3600000</v>
      </c>
      <c r="S874" s="19">
        <v>3600000</v>
      </c>
      <c r="T874" s="19">
        <f t="shared" si="13"/>
        <v>43200000</v>
      </c>
      <c r="U874" s="19"/>
      <c r="V874" s="51">
        <f>SUM(T874:U887)</f>
        <v>77774453</v>
      </c>
    </row>
    <row r="875" spans="1:22" ht="15">
      <c r="A875" s="47"/>
      <c r="B875" s="48"/>
      <c r="C875" s="49"/>
      <c r="D875" s="50"/>
      <c r="E875" s="49"/>
      <c r="F875" s="7">
        <v>114</v>
      </c>
      <c r="G875" s="6" t="s">
        <v>203</v>
      </c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9">
        <v>0</v>
      </c>
      <c r="T875" s="19">
        <f t="shared" si="13"/>
        <v>0</v>
      </c>
      <c r="U875" s="19">
        <v>3600000</v>
      </c>
      <c r="V875" s="51"/>
    </row>
    <row r="876" spans="1:22" ht="15">
      <c r="A876" s="47"/>
      <c r="B876" s="48"/>
      <c r="C876" s="49"/>
      <c r="D876" s="50"/>
      <c r="E876" s="49"/>
      <c r="F876" s="10">
        <v>131</v>
      </c>
      <c r="G876" s="6" t="s">
        <v>217</v>
      </c>
      <c r="H876" s="17"/>
      <c r="I876" s="17"/>
      <c r="J876" s="17">
        <v>2000000</v>
      </c>
      <c r="K876" s="17"/>
      <c r="L876" s="17"/>
      <c r="M876" s="17"/>
      <c r="N876" s="17"/>
      <c r="O876" s="17"/>
      <c r="P876" s="17"/>
      <c r="Q876" s="17"/>
      <c r="R876" s="17"/>
      <c r="S876" s="17"/>
      <c r="T876" s="19">
        <f t="shared" si="13"/>
        <v>2000000</v>
      </c>
      <c r="U876" s="17"/>
      <c r="V876" s="51"/>
    </row>
    <row r="877" spans="1:22" ht="15">
      <c r="A877" s="47"/>
      <c r="B877" s="48"/>
      <c r="C877" s="49"/>
      <c r="D877" s="50"/>
      <c r="E877" s="49"/>
      <c r="F877" s="7">
        <v>131</v>
      </c>
      <c r="G877" s="6" t="s">
        <v>206</v>
      </c>
      <c r="H877" s="17"/>
      <c r="I877" s="17">
        <v>2289324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9">
        <f t="shared" si="13"/>
        <v>2289324</v>
      </c>
      <c r="U877" s="17"/>
      <c r="V877" s="51"/>
    </row>
    <row r="878" spans="1:22" ht="15">
      <c r="A878" s="47"/>
      <c r="B878" s="48"/>
      <c r="C878" s="49"/>
      <c r="D878" s="50"/>
      <c r="E878" s="49"/>
      <c r="F878" s="7">
        <v>123</v>
      </c>
      <c r="G878" s="6" t="s">
        <v>207</v>
      </c>
      <c r="H878" s="20"/>
      <c r="I878" s="17">
        <v>357000</v>
      </c>
      <c r="J878" s="17">
        <v>279225</v>
      </c>
      <c r="K878" s="17">
        <v>816000</v>
      </c>
      <c r="L878" s="17">
        <v>650250</v>
      </c>
      <c r="M878" s="17">
        <v>561000</v>
      </c>
      <c r="N878" s="17">
        <v>752250</v>
      </c>
      <c r="O878" s="17">
        <v>793815</v>
      </c>
      <c r="P878" s="17">
        <v>816000</v>
      </c>
      <c r="Q878" s="17">
        <v>306000</v>
      </c>
      <c r="R878" s="17">
        <v>555900</v>
      </c>
      <c r="S878" s="17">
        <v>816000</v>
      </c>
      <c r="T878" s="19">
        <f t="shared" si="13"/>
        <v>6703440</v>
      </c>
      <c r="U878" s="17"/>
      <c r="V878" s="51"/>
    </row>
    <row r="879" spans="1:22" ht="15">
      <c r="A879" s="47"/>
      <c r="B879" s="48"/>
      <c r="C879" s="49"/>
      <c r="D879" s="50"/>
      <c r="E879" s="49"/>
      <c r="F879" s="7">
        <v>123</v>
      </c>
      <c r="G879" s="6" t="s">
        <v>208</v>
      </c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>
        <v>611171</v>
      </c>
      <c r="T879" s="19">
        <f t="shared" si="13"/>
        <v>611171</v>
      </c>
      <c r="U879" s="17">
        <v>455898</v>
      </c>
      <c r="V879" s="51"/>
    </row>
    <row r="880" spans="1:22" ht="15">
      <c r="A880" s="47"/>
      <c r="B880" s="48"/>
      <c r="C880" s="49"/>
      <c r="D880" s="50"/>
      <c r="E880" s="49"/>
      <c r="F880" s="7">
        <v>123</v>
      </c>
      <c r="G880" s="6" t="s">
        <v>219</v>
      </c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>
        <v>630615</v>
      </c>
      <c r="T880" s="19">
        <f t="shared" si="13"/>
        <v>630615</v>
      </c>
      <c r="U880" s="17"/>
      <c r="V880" s="51"/>
    </row>
    <row r="881" spans="1:22" ht="15">
      <c r="A881" s="47"/>
      <c r="B881" s="48"/>
      <c r="C881" s="49"/>
      <c r="D881" s="50"/>
      <c r="E881" s="49"/>
      <c r="F881" s="7">
        <v>123</v>
      </c>
      <c r="G881" s="6" t="s">
        <v>209</v>
      </c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9">
        <f t="shared" si="13"/>
        <v>0</v>
      </c>
      <c r="U881" s="17">
        <v>33150</v>
      </c>
      <c r="V881" s="51"/>
    </row>
    <row r="882" spans="1:22" ht="15">
      <c r="A882" s="47"/>
      <c r="B882" s="48"/>
      <c r="C882" s="49"/>
      <c r="D882" s="50"/>
      <c r="E882" s="49"/>
      <c r="F882" s="7">
        <v>125</v>
      </c>
      <c r="G882" s="6" t="s">
        <v>210</v>
      </c>
      <c r="H882" s="17"/>
      <c r="I882" s="20"/>
      <c r="J882" s="17">
        <v>39015</v>
      </c>
      <c r="K882" s="17">
        <v>243525</v>
      </c>
      <c r="L882" s="17">
        <v>255000</v>
      </c>
      <c r="M882" s="17">
        <v>255000</v>
      </c>
      <c r="N882" s="17">
        <v>255000</v>
      </c>
      <c r="O882" s="17">
        <v>255000</v>
      </c>
      <c r="P882" s="17">
        <v>255000</v>
      </c>
      <c r="Q882" s="17">
        <v>255000</v>
      </c>
      <c r="R882" s="17">
        <v>198390</v>
      </c>
      <c r="S882" s="17">
        <v>794325</v>
      </c>
      <c r="T882" s="19">
        <f t="shared" si="13"/>
        <v>2805255</v>
      </c>
      <c r="U882" s="17"/>
      <c r="V882" s="51"/>
    </row>
    <row r="883" spans="1:22" ht="15">
      <c r="A883" s="47"/>
      <c r="B883" s="48"/>
      <c r="C883" s="49"/>
      <c r="D883" s="50"/>
      <c r="E883" s="49"/>
      <c r="F883" s="7">
        <v>125</v>
      </c>
      <c r="G883" s="6" t="s">
        <v>211</v>
      </c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>
        <v>291885</v>
      </c>
      <c r="T883" s="19">
        <f t="shared" si="13"/>
        <v>291885</v>
      </c>
      <c r="U883" s="17">
        <v>120428</v>
      </c>
      <c r="V883" s="51"/>
    </row>
    <row r="884" spans="1:22" ht="15">
      <c r="A884" s="47"/>
      <c r="B884" s="48"/>
      <c r="C884" s="49"/>
      <c r="D884" s="50"/>
      <c r="E884" s="49"/>
      <c r="F884" s="7">
        <v>125</v>
      </c>
      <c r="G884" s="6" t="s">
        <v>220</v>
      </c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>
        <v>0</v>
      </c>
      <c r="S884" s="17">
        <v>970230</v>
      </c>
      <c r="T884" s="19">
        <f t="shared" si="13"/>
        <v>970230</v>
      </c>
      <c r="U884" s="17"/>
      <c r="V884" s="51"/>
    </row>
    <row r="885" spans="1:22" ht="15">
      <c r="A885" s="47"/>
      <c r="B885" s="48"/>
      <c r="C885" s="49"/>
      <c r="D885" s="50"/>
      <c r="E885" s="49"/>
      <c r="F885" s="7">
        <v>125</v>
      </c>
      <c r="G885" s="6" t="s">
        <v>221</v>
      </c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>
        <v>22739</v>
      </c>
      <c r="T885" s="19">
        <f t="shared" si="13"/>
        <v>22739</v>
      </c>
      <c r="U885" s="17">
        <v>318</v>
      </c>
      <c r="V885" s="51"/>
    </row>
    <row r="886" spans="1:22" ht="15">
      <c r="A886" s="47"/>
      <c r="B886" s="48"/>
      <c r="C886" s="49"/>
      <c r="D886" s="50"/>
      <c r="E886" s="49"/>
      <c r="F886" s="7">
        <v>133</v>
      </c>
      <c r="G886" s="6" t="s">
        <v>223</v>
      </c>
      <c r="H886" s="17">
        <v>1080000</v>
      </c>
      <c r="I886" s="17">
        <v>1080000</v>
      </c>
      <c r="J886" s="17">
        <v>1080000</v>
      </c>
      <c r="K886" s="17">
        <v>1080000</v>
      </c>
      <c r="L886" s="17">
        <v>1080000</v>
      </c>
      <c r="M886" s="17">
        <v>1080000</v>
      </c>
      <c r="N886" s="17">
        <v>1080000</v>
      </c>
      <c r="O886" s="17">
        <v>1080000</v>
      </c>
      <c r="P886" s="17">
        <v>1080000</v>
      </c>
      <c r="Q886" s="17">
        <v>1080000</v>
      </c>
      <c r="R886" s="17">
        <v>1080000</v>
      </c>
      <c r="S886" s="17">
        <v>1080000</v>
      </c>
      <c r="T886" s="19">
        <f t="shared" si="13"/>
        <v>12960000</v>
      </c>
      <c r="U886" s="17"/>
      <c r="V886" s="51"/>
    </row>
    <row r="887" spans="1:22" ht="15">
      <c r="A887" s="47"/>
      <c r="B887" s="48"/>
      <c r="C887" s="49"/>
      <c r="D887" s="50"/>
      <c r="E887" s="49"/>
      <c r="F887" s="7">
        <v>133</v>
      </c>
      <c r="G887" s="6" t="s">
        <v>224</v>
      </c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>
        <v>0</v>
      </c>
      <c r="T887" s="19">
        <f t="shared" si="13"/>
        <v>0</v>
      </c>
      <c r="U887" s="17">
        <v>1080000</v>
      </c>
      <c r="V887" s="51"/>
    </row>
    <row r="888" spans="1:22" ht="15">
      <c r="A888" s="47"/>
      <c r="B888" s="48">
        <v>36000</v>
      </c>
      <c r="C888" s="49">
        <v>3786874</v>
      </c>
      <c r="D888" s="50" t="s">
        <v>74</v>
      </c>
      <c r="E888" s="49" t="s">
        <v>200</v>
      </c>
      <c r="F888" s="7">
        <v>111</v>
      </c>
      <c r="G888" s="6" t="s">
        <v>128</v>
      </c>
      <c r="H888" s="19">
        <v>3400000</v>
      </c>
      <c r="I888" s="19">
        <v>3400000</v>
      </c>
      <c r="J888" s="19">
        <v>3400000</v>
      </c>
      <c r="K888" s="19">
        <v>3400000</v>
      </c>
      <c r="L888" s="19">
        <v>3528000</v>
      </c>
      <c r="M888" s="19">
        <v>5000000</v>
      </c>
      <c r="N888" s="17">
        <v>5000000</v>
      </c>
      <c r="O888" s="17">
        <v>5000000</v>
      </c>
      <c r="P888" s="17">
        <v>5000000</v>
      </c>
      <c r="Q888" s="19">
        <v>5000000</v>
      </c>
      <c r="R888" s="19">
        <v>5000000</v>
      </c>
      <c r="S888" s="19">
        <v>5000000</v>
      </c>
      <c r="T888" s="19">
        <f t="shared" si="13"/>
        <v>52128000</v>
      </c>
      <c r="U888" s="19"/>
      <c r="V888" s="51">
        <f>SUM(T888:U897)</f>
        <v>84550621</v>
      </c>
    </row>
    <row r="889" spans="1:22" ht="15">
      <c r="A889" s="47"/>
      <c r="B889" s="48"/>
      <c r="C889" s="49"/>
      <c r="D889" s="50"/>
      <c r="E889" s="49"/>
      <c r="F889" s="7">
        <v>133</v>
      </c>
      <c r="G889" s="6" t="s">
        <v>215</v>
      </c>
      <c r="H889" s="19"/>
      <c r="I889" s="19"/>
      <c r="J889" s="19"/>
      <c r="K889" s="19"/>
      <c r="L889" s="19">
        <v>750000</v>
      </c>
      <c r="M889" s="17">
        <v>1500000</v>
      </c>
      <c r="N889" s="17">
        <v>1500000</v>
      </c>
      <c r="O889" s="17">
        <v>1500000</v>
      </c>
      <c r="P889" s="17">
        <v>1500000</v>
      </c>
      <c r="Q889" s="19">
        <v>1500000</v>
      </c>
      <c r="R889" s="17">
        <v>1500000</v>
      </c>
      <c r="S889" s="19">
        <v>1500000</v>
      </c>
      <c r="T889" s="19">
        <f t="shared" si="13"/>
        <v>11250000</v>
      </c>
      <c r="U889" s="19"/>
      <c r="V889" s="51"/>
    </row>
    <row r="890" spans="1:22" ht="15">
      <c r="A890" s="47"/>
      <c r="B890" s="48"/>
      <c r="C890" s="49"/>
      <c r="D890" s="50"/>
      <c r="E890" s="49"/>
      <c r="F890" s="7">
        <v>114</v>
      </c>
      <c r="G890" s="6" t="s">
        <v>203</v>
      </c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>
        <v>0</v>
      </c>
      <c r="T890" s="19">
        <f t="shared" si="13"/>
        <v>0</v>
      </c>
      <c r="U890" s="19">
        <v>4400000</v>
      </c>
      <c r="V890" s="51"/>
    </row>
    <row r="891" spans="1:22" ht="15">
      <c r="A891" s="47"/>
      <c r="B891" s="48"/>
      <c r="C891" s="49"/>
      <c r="D891" s="50"/>
      <c r="E891" s="49"/>
      <c r="F891" s="7">
        <v>114</v>
      </c>
      <c r="G891" s="6" t="s">
        <v>216</v>
      </c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>
        <v>1500000</v>
      </c>
      <c r="T891" s="19">
        <f t="shared" si="13"/>
        <v>1500000</v>
      </c>
      <c r="U891" s="19"/>
      <c r="V891" s="51"/>
    </row>
    <row r="892" spans="1:22" ht="15">
      <c r="A892" s="47"/>
      <c r="B892" s="48"/>
      <c r="C892" s="49"/>
      <c r="D892" s="50"/>
      <c r="E892" s="49"/>
      <c r="F892" s="7">
        <v>131</v>
      </c>
      <c r="G892" s="6" t="s">
        <v>206</v>
      </c>
      <c r="H892" s="17"/>
      <c r="I892" s="17">
        <v>2289324</v>
      </c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9">
        <f t="shared" si="13"/>
        <v>2289324</v>
      </c>
      <c r="U892" s="17"/>
      <c r="V892" s="51"/>
    </row>
    <row r="893" spans="1:22" ht="15">
      <c r="A893" s="47"/>
      <c r="B893" s="48"/>
      <c r="C893" s="49"/>
      <c r="D893" s="50"/>
      <c r="E893" s="49"/>
      <c r="F893" s="7">
        <v>123</v>
      </c>
      <c r="G893" s="6" t="s">
        <v>207</v>
      </c>
      <c r="H893" s="17"/>
      <c r="I893" s="20"/>
      <c r="J893" s="17">
        <v>27214</v>
      </c>
      <c r="K893" s="17">
        <v>154131</v>
      </c>
      <c r="L893" s="17">
        <v>245165</v>
      </c>
      <c r="M893" s="17">
        <v>446310</v>
      </c>
      <c r="N893" s="17">
        <v>845404</v>
      </c>
      <c r="O893" s="17">
        <v>728882</v>
      </c>
      <c r="P893" s="17">
        <v>808216</v>
      </c>
      <c r="Q893" s="17">
        <v>653444</v>
      </c>
      <c r="R893" s="17">
        <v>463963</v>
      </c>
      <c r="S893" s="17">
        <v>584381</v>
      </c>
      <c r="T893" s="19">
        <f t="shared" si="13"/>
        <v>4957110</v>
      </c>
      <c r="U893" s="17"/>
      <c r="V893" s="51"/>
    </row>
    <row r="894" spans="1:22" ht="15">
      <c r="A894" s="47"/>
      <c r="B894" s="48"/>
      <c r="C894" s="49"/>
      <c r="D894" s="50"/>
      <c r="E894" s="49"/>
      <c r="F894" s="7">
        <v>123</v>
      </c>
      <c r="G894" s="6" t="s">
        <v>207</v>
      </c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>
        <v>461838</v>
      </c>
      <c r="T894" s="19">
        <f t="shared" si="13"/>
        <v>461838</v>
      </c>
      <c r="U894" s="17"/>
      <c r="V894" s="51"/>
    </row>
    <row r="895" spans="1:22" ht="15">
      <c r="A895" s="47"/>
      <c r="B895" s="48"/>
      <c r="C895" s="49"/>
      <c r="D895" s="50"/>
      <c r="E895" s="49"/>
      <c r="F895" s="7">
        <v>123</v>
      </c>
      <c r="G895" s="6" t="s">
        <v>208</v>
      </c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>
        <v>451579</v>
      </c>
      <c r="T895" s="19">
        <f t="shared" si="13"/>
        <v>451579</v>
      </c>
      <c r="U895" s="17">
        <v>2770</v>
      </c>
      <c r="V895" s="51"/>
    </row>
    <row r="896" spans="1:22" ht="15">
      <c r="A896" s="47"/>
      <c r="B896" s="48"/>
      <c r="C896" s="49"/>
      <c r="D896" s="50"/>
      <c r="E896" s="49"/>
      <c r="F896" s="7">
        <v>133</v>
      </c>
      <c r="G896" s="6" t="s">
        <v>223</v>
      </c>
      <c r="H896" s="17">
        <v>1020000</v>
      </c>
      <c r="I896" s="17">
        <v>1020000</v>
      </c>
      <c r="J896" s="17">
        <v>1020000</v>
      </c>
      <c r="K896" s="17">
        <v>1020000</v>
      </c>
      <c r="L896" s="17">
        <v>510000</v>
      </c>
      <c r="M896" s="17"/>
      <c r="N896" s="17"/>
      <c r="O896" s="17"/>
      <c r="P896" s="17"/>
      <c r="Q896" s="17"/>
      <c r="R896" s="20"/>
      <c r="S896" s="17">
        <v>1500000</v>
      </c>
      <c r="T896" s="19">
        <f t="shared" si="13"/>
        <v>6090000</v>
      </c>
      <c r="U896" s="17"/>
      <c r="V896" s="51"/>
    </row>
    <row r="897" spans="1:22" ht="15">
      <c r="A897" s="47"/>
      <c r="B897" s="48"/>
      <c r="C897" s="49"/>
      <c r="D897" s="50"/>
      <c r="E897" s="49"/>
      <c r="F897" s="7">
        <v>133</v>
      </c>
      <c r="G897" s="6" t="s">
        <v>224</v>
      </c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>
        <v>0</v>
      </c>
      <c r="T897" s="19">
        <f t="shared" si="13"/>
        <v>0</v>
      </c>
      <c r="U897" s="17">
        <v>1020000</v>
      </c>
      <c r="V897" s="51"/>
    </row>
    <row r="898" spans="1:22" ht="15">
      <c r="A898" s="47"/>
      <c r="B898" s="48">
        <v>49000</v>
      </c>
      <c r="C898" s="49">
        <v>2138605</v>
      </c>
      <c r="D898" s="50" t="s">
        <v>1</v>
      </c>
      <c r="E898" s="49" t="s">
        <v>200</v>
      </c>
      <c r="F898" s="7">
        <v>111</v>
      </c>
      <c r="G898" s="6" t="s">
        <v>128</v>
      </c>
      <c r="H898" s="19">
        <v>12200000</v>
      </c>
      <c r="I898" s="19">
        <v>12200000</v>
      </c>
      <c r="J898" s="19">
        <v>12200000</v>
      </c>
      <c r="K898" s="19">
        <v>12200000</v>
      </c>
      <c r="L898" s="19">
        <v>12200000</v>
      </c>
      <c r="M898" s="19">
        <v>12200000</v>
      </c>
      <c r="N898" s="17">
        <v>12200000</v>
      </c>
      <c r="O898" s="19">
        <v>12200000</v>
      </c>
      <c r="P898" s="19">
        <v>12200000</v>
      </c>
      <c r="Q898" s="19">
        <v>12200000</v>
      </c>
      <c r="R898" s="19">
        <v>12200000</v>
      </c>
      <c r="S898" s="19">
        <v>12200000</v>
      </c>
      <c r="T898" s="19">
        <f t="shared" si="13"/>
        <v>146400000</v>
      </c>
      <c r="U898" s="19"/>
      <c r="V898" s="51">
        <f>SUM(T898:U903)</f>
        <v>158666667</v>
      </c>
    </row>
    <row r="899" spans="1:22" ht="15">
      <c r="A899" s="47"/>
      <c r="B899" s="48"/>
      <c r="C899" s="49"/>
      <c r="D899" s="50"/>
      <c r="E899" s="49"/>
      <c r="F899" s="7">
        <v>114</v>
      </c>
      <c r="G899" s="6" t="s">
        <v>203</v>
      </c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9">
        <v>0</v>
      </c>
      <c r="T899" s="19">
        <f t="shared" si="13"/>
        <v>0</v>
      </c>
      <c r="U899" s="19">
        <v>12266667</v>
      </c>
      <c r="V899" s="51"/>
    </row>
    <row r="900" spans="1:22" ht="15">
      <c r="A900" s="47"/>
      <c r="B900" s="48"/>
      <c r="C900" s="49"/>
      <c r="D900" s="50"/>
      <c r="E900" s="49"/>
      <c r="F900" s="8">
        <v>113</v>
      </c>
      <c r="G900" s="9" t="s">
        <v>204</v>
      </c>
      <c r="H900" s="19"/>
      <c r="I900" s="19"/>
      <c r="J900" s="19"/>
      <c r="K900" s="19"/>
      <c r="L900" s="19"/>
      <c r="M900" s="19">
        <v>0</v>
      </c>
      <c r="N900" s="17"/>
      <c r="O900" s="19"/>
      <c r="P900" s="19"/>
      <c r="Q900" s="19">
        <v>0</v>
      </c>
      <c r="R900" s="19">
        <v>0</v>
      </c>
      <c r="S900" s="19"/>
      <c r="T900" s="19">
        <f t="shared" si="13"/>
        <v>0</v>
      </c>
      <c r="U900" s="19"/>
      <c r="V900" s="51"/>
    </row>
    <row r="901" spans="1:22" ht="15">
      <c r="A901" s="47"/>
      <c r="B901" s="48"/>
      <c r="C901" s="49"/>
      <c r="D901" s="50"/>
      <c r="E901" s="49"/>
      <c r="F901" s="8">
        <v>114</v>
      </c>
      <c r="G901" s="6" t="s">
        <v>205</v>
      </c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9">
        <f t="shared" si="13"/>
        <v>0</v>
      </c>
      <c r="U901" s="19"/>
      <c r="V901" s="51"/>
    </row>
    <row r="902" spans="1:22" ht="15">
      <c r="A902" s="47"/>
      <c r="B902" s="48"/>
      <c r="C902" s="49"/>
      <c r="D902" s="50"/>
      <c r="E902" s="49"/>
      <c r="F902" s="7">
        <v>199</v>
      </c>
      <c r="G902" s="6" t="s">
        <v>222</v>
      </c>
      <c r="H902" s="17"/>
      <c r="I902" s="17"/>
      <c r="J902" s="17"/>
      <c r="K902" s="17"/>
      <c r="L902" s="17"/>
      <c r="M902" s="17">
        <v>0</v>
      </c>
      <c r="N902" s="17"/>
      <c r="O902" s="17"/>
      <c r="P902" s="17"/>
      <c r="Q902" s="17">
        <v>0</v>
      </c>
      <c r="R902" s="17">
        <v>0</v>
      </c>
      <c r="S902" s="17"/>
      <c r="T902" s="19">
        <f aca="true" t="shared" si="14" ref="T902:T965">SUM(H902:S902)</f>
        <v>0</v>
      </c>
      <c r="U902" s="17"/>
      <c r="V902" s="51"/>
    </row>
    <row r="903" spans="1:22" ht="15">
      <c r="A903" s="47"/>
      <c r="B903" s="48"/>
      <c r="C903" s="49"/>
      <c r="D903" s="50"/>
      <c r="E903" s="49"/>
      <c r="F903" s="7">
        <v>199</v>
      </c>
      <c r="G903" s="6" t="s">
        <v>218</v>
      </c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9">
        <f t="shared" si="14"/>
        <v>0</v>
      </c>
      <c r="U903" s="17"/>
      <c r="V903" s="51"/>
    </row>
    <row r="904" spans="1:22" ht="15">
      <c r="A904" s="47"/>
      <c r="B904" s="48">
        <v>50000</v>
      </c>
      <c r="C904" s="49">
        <v>2470567</v>
      </c>
      <c r="D904" s="50" t="s">
        <v>135</v>
      </c>
      <c r="E904" s="49" t="s">
        <v>200</v>
      </c>
      <c r="F904" s="7">
        <v>111</v>
      </c>
      <c r="G904" s="6" t="s">
        <v>128</v>
      </c>
      <c r="H904" s="19">
        <v>13000000</v>
      </c>
      <c r="I904" s="19">
        <v>13000000</v>
      </c>
      <c r="J904" s="19">
        <v>13000000</v>
      </c>
      <c r="K904" s="19">
        <v>13000000</v>
      </c>
      <c r="L904" s="19">
        <v>13000000</v>
      </c>
      <c r="M904" s="19">
        <v>13000000</v>
      </c>
      <c r="N904" s="17">
        <v>13000000</v>
      </c>
      <c r="O904" s="19">
        <v>13000000</v>
      </c>
      <c r="P904" s="19">
        <v>13000000</v>
      </c>
      <c r="Q904" s="19">
        <v>13000000</v>
      </c>
      <c r="R904" s="19">
        <v>13000000</v>
      </c>
      <c r="S904" s="19">
        <v>13000000</v>
      </c>
      <c r="T904" s="19">
        <f t="shared" si="14"/>
        <v>156000000</v>
      </c>
      <c r="U904" s="19"/>
      <c r="V904" s="51">
        <f>SUM(T904:U911)</f>
        <v>238582108</v>
      </c>
    </row>
    <row r="905" spans="1:22" ht="15">
      <c r="A905" s="47"/>
      <c r="B905" s="48"/>
      <c r="C905" s="49"/>
      <c r="D905" s="50"/>
      <c r="E905" s="49"/>
      <c r="F905" s="7">
        <v>114</v>
      </c>
      <c r="G905" s="6" t="s">
        <v>203</v>
      </c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9">
        <v>0</v>
      </c>
      <c r="T905" s="19">
        <f t="shared" si="14"/>
        <v>0</v>
      </c>
      <c r="U905" s="19">
        <v>13000000</v>
      </c>
      <c r="V905" s="51"/>
    </row>
    <row r="906" spans="1:22" ht="15">
      <c r="A906" s="47"/>
      <c r="B906" s="48"/>
      <c r="C906" s="49"/>
      <c r="D906" s="50"/>
      <c r="E906" s="49"/>
      <c r="F906" s="8">
        <v>113</v>
      </c>
      <c r="G906" s="9" t="s">
        <v>204</v>
      </c>
      <c r="H906" s="19">
        <v>1948900</v>
      </c>
      <c r="I906" s="19">
        <v>1948900</v>
      </c>
      <c r="J906" s="19">
        <v>1948900</v>
      </c>
      <c r="K906" s="19">
        <v>1948900</v>
      </c>
      <c r="L906" s="19">
        <v>1948900</v>
      </c>
      <c r="M906" s="19">
        <v>1948900</v>
      </c>
      <c r="N906" s="17">
        <v>1948900</v>
      </c>
      <c r="O906" s="19">
        <v>1948900</v>
      </c>
      <c r="P906" s="19">
        <v>1948900</v>
      </c>
      <c r="Q906" s="19">
        <v>1948900</v>
      </c>
      <c r="R906" s="19">
        <v>1948900</v>
      </c>
      <c r="S906" s="19">
        <v>1948900</v>
      </c>
      <c r="T906" s="19">
        <f t="shared" si="14"/>
        <v>23386800</v>
      </c>
      <c r="U906" s="19"/>
      <c r="V906" s="51"/>
    </row>
    <row r="907" spans="1:22" ht="15">
      <c r="A907" s="47"/>
      <c r="B907" s="48"/>
      <c r="C907" s="49"/>
      <c r="D907" s="50"/>
      <c r="E907" s="49"/>
      <c r="F907" s="8">
        <v>114</v>
      </c>
      <c r="G907" s="6" t="s">
        <v>205</v>
      </c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>
        <v>0</v>
      </c>
      <c r="T907" s="19">
        <f t="shared" si="14"/>
        <v>0</v>
      </c>
      <c r="U907" s="19">
        <v>1948900</v>
      </c>
      <c r="V907" s="51"/>
    </row>
    <row r="908" spans="1:22" ht="15">
      <c r="A908" s="47"/>
      <c r="B908" s="48"/>
      <c r="C908" s="49"/>
      <c r="D908" s="50"/>
      <c r="E908" s="49"/>
      <c r="F908" s="7">
        <v>131</v>
      </c>
      <c r="G908" s="6" t="s">
        <v>206</v>
      </c>
      <c r="H908" s="17"/>
      <c r="I908" s="17">
        <v>2289324</v>
      </c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9">
        <f t="shared" si="14"/>
        <v>2289324</v>
      </c>
      <c r="U908" s="17"/>
      <c r="V908" s="51"/>
    </row>
    <row r="909" spans="1:22" ht="15">
      <c r="A909" s="47"/>
      <c r="B909" s="48"/>
      <c r="C909" s="49"/>
      <c r="D909" s="50"/>
      <c r="E909" s="49"/>
      <c r="F909" s="7">
        <v>133</v>
      </c>
      <c r="G909" s="6" t="s">
        <v>215</v>
      </c>
      <c r="H909" s="17">
        <v>3227468</v>
      </c>
      <c r="I909" s="17">
        <v>3227468</v>
      </c>
      <c r="J909" s="17">
        <v>3227468</v>
      </c>
      <c r="K909" s="17">
        <v>3227468</v>
      </c>
      <c r="L909" s="17">
        <v>3227468</v>
      </c>
      <c r="M909" s="17">
        <v>3227468</v>
      </c>
      <c r="N909" s="17">
        <v>3227468</v>
      </c>
      <c r="O909" s="17">
        <v>3227468</v>
      </c>
      <c r="P909" s="17">
        <v>3227468</v>
      </c>
      <c r="Q909" s="17">
        <v>3227468</v>
      </c>
      <c r="R909" s="17">
        <v>3227468</v>
      </c>
      <c r="S909" s="17">
        <v>3227468</v>
      </c>
      <c r="T909" s="19">
        <f t="shared" si="14"/>
        <v>38729616</v>
      </c>
      <c r="U909" s="17"/>
      <c r="V909" s="51"/>
    </row>
    <row r="910" spans="1:22" ht="15">
      <c r="A910" s="47"/>
      <c r="B910" s="48"/>
      <c r="C910" s="49"/>
      <c r="D910" s="50"/>
      <c r="E910" s="49"/>
      <c r="F910" s="7">
        <v>133</v>
      </c>
      <c r="G910" s="6" t="s">
        <v>216</v>
      </c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>
        <v>0</v>
      </c>
      <c r="T910" s="19">
        <f t="shared" si="14"/>
        <v>0</v>
      </c>
      <c r="U910" s="19">
        <v>3227468</v>
      </c>
      <c r="V910" s="51"/>
    </row>
    <row r="911" spans="1:22" ht="15">
      <c r="A911" s="47"/>
      <c r="B911" s="48"/>
      <c r="C911" s="49"/>
      <c r="D911" s="50"/>
      <c r="E911" s="49"/>
      <c r="F911" s="7">
        <v>232</v>
      </c>
      <c r="G911" s="6" t="s">
        <v>212</v>
      </c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9">
        <f t="shared" si="14"/>
        <v>0</v>
      </c>
      <c r="U911" s="17"/>
      <c r="V911" s="51"/>
    </row>
    <row r="912" spans="1:22" ht="15">
      <c r="A912" s="47"/>
      <c r="B912" s="48">
        <v>50000</v>
      </c>
      <c r="C912" s="49">
        <v>3992897</v>
      </c>
      <c r="D912" s="50" t="s">
        <v>3</v>
      </c>
      <c r="E912" s="49" t="s">
        <v>200</v>
      </c>
      <c r="F912" s="7">
        <v>111</v>
      </c>
      <c r="G912" s="6" t="s">
        <v>128</v>
      </c>
      <c r="H912" s="19">
        <v>13000000</v>
      </c>
      <c r="I912" s="19">
        <v>13000000</v>
      </c>
      <c r="J912" s="19">
        <v>13000000</v>
      </c>
      <c r="K912" s="19">
        <v>13000000</v>
      </c>
      <c r="L912" s="19">
        <v>13000000</v>
      </c>
      <c r="M912" s="19">
        <v>13000000</v>
      </c>
      <c r="N912" s="17">
        <v>13000000</v>
      </c>
      <c r="O912" s="19">
        <v>13000000</v>
      </c>
      <c r="P912" s="19">
        <v>13000000</v>
      </c>
      <c r="Q912" s="19">
        <v>13000000</v>
      </c>
      <c r="R912" s="19">
        <v>13000000</v>
      </c>
      <c r="S912" s="19">
        <v>13000000</v>
      </c>
      <c r="T912" s="19">
        <f t="shared" si="14"/>
        <v>156000000</v>
      </c>
      <c r="U912" s="19"/>
      <c r="V912" s="51">
        <f>SUM(T912:U918)</f>
        <v>238582108</v>
      </c>
    </row>
    <row r="913" spans="1:22" ht="15">
      <c r="A913" s="47"/>
      <c r="B913" s="48"/>
      <c r="C913" s="49"/>
      <c r="D913" s="50"/>
      <c r="E913" s="49"/>
      <c r="F913" s="7">
        <v>114</v>
      </c>
      <c r="G913" s="6" t="s">
        <v>203</v>
      </c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9">
        <v>0</v>
      </c>
      <c r="T913" s="19">
        <f t="shared" si="14"/>
        <v>0</v>
      </c>
      <c r="U913" s="19">
        <v>13000000</v>
      </c>
      <c r="V913" s="51"/>
    </row>
    <row r="914" spans="1:22" ht="15">
      <c r="A914" s="47"/>
      <c r="B914" s="48"/>
      <c r="C914" s="49"/>
      <c r="D914" s="50"/>
      <c r="E914" s="49"/>
      <c r="F914" s="8">
        <v>113</v>
      </c>
      <c r="G914" s="9" t="s">
        <v>204</v>
      </c>
      <c r="H914" s="19">
        <v>1948900</v>
      </c>
      <c r="I914" s="19">
        <v>1948900</v>
      </c>
      <c r="J914" s="19">
        <v>1948900</v>
      </c>
      <c r="K914" s="19">
        <v>1948900</v>
      </c>
      <c r="L914" s="19">
        <v>1948900</v>
      </c>
      <c r="M914" s="19">
        <v>1948900</v>
      </c>
      <c r="N914" s="17">
        <v>1948900</v>
      </c>
      <c r="O914" s="19">
        <v>1948900</v>
      </c>
      <c r="P914" s="19">
        <v>1948900</v>
      </c>
      <c r="Q914" s="19">
        <v>1948900</v>
      </c>
      <c r="R914" s="19">
        <v>1948900</v>
      </c>
      <c r="S914" s="19">
        <v>1948900</v>
      </c>
      <c r="T914" s="19">
        <f t="shared" si="14"/>
        <v>23386800</v>
      </c>
      <c r="U914" s="19"/>
      <c r="V914" s="51"/>
    </row>
    <row r="915" spans="1:22" ht="15">
      <c r="A915" s="47"/>
      <c r="B915" s="48"/>
      <c r="C915" s="49"/>
      <c r="D915" s="50"/>
      <c r="E915" s="49"/>
      <c r="F915" s="8">
        <v>114</v>
      </c>
      <c r="G915" s="6" t="s">
        <v>205</v>
      </c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>
        <v>0</v>
      </c>
      <c r="T915" s="19">
        <f t="shared" si="14"/>
        <v>0</v>
      </c>
      <c r="U915" s="19">
        <v>1948900</v>
      </c>
      <c r="V915" s="51"/>
    </row>
    <row r="916" spans="1:22" ht="15">
      <c r="A916" s="47"/>
      <c r="B916" s="48"/>
      <c r="C916" s="49"/>
      <c r="D916" s="50"/>
      <c r="E916" s="49"/>
      <c r="F916" s="7">
        <v>131</v>
      </c>
      <c r="G916" s="6" t="s">
        <v>206</v>
      </c>
      <c r="H916" s="17"/>
      <c r="I916" s="17">
        <v>2289324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9">
        <f t="shared" si="14"/>
        <v>2289324</v>
      </c>
      <c r="U916" s="19"/>
      <c r="V916" s="51"/>
    </row>
    <row r="917" spans="1:22" ht="15">
      <c r="A917" s="47"/>
      <c r="B917" s="48"/>
      <c r="C917" s="49"/>
      <c r="D917" s="50"/>
      <c r="E917" s="49"/>
      <c r="F917" s="7">
        <v>133</v>
      </c>
      <c r="G917" s="6" t="s">
        <v>215</v>
      </c>
      <c r="H917" s="17">
        <v>3227468</v>
      </c>
      <c r="I917" s="17">
        <v>3227468</v>
      </c>
      <c r="J917" s="17">
        <v>3227468</v>
      </c>
      <c r="K917" s="17">
        <v>3227468</v>
      </c>
      <c r="L917" s="17">
        <v>3227468</v>
      </c>
      <c r="M917" s="17">
        <v>3227468</v>
      </c>
      <c r="N917" s="17">
        <v>3227468</v>
      </c>
      <c r="O917" s="17">
        <v>3227468</v>
      </c>
      <c r="P917" s="17">
        <v>3227468</v>
      </c>
      <c r="Q917" s="17">
        <v>3227468</v>
      </c>
      <c r="R917" s="17">
        <v>3227468</v>
      </c>
      <c r="S917" s="17">
        <v>3227468</v>
      </c>
      <c r="T917" s="19">
        <f t="shared" si="14"/>
        <v>38729616</v>
      </c>
      <c r="U917" s="19"/>
      <c r="V917" s="51"/>
    </row>
    <row r="918" spans="1:22" ht="15">
      <c r="A918" s="47"/>
      <c r="B918" s="48"/>
      <c r="C918" s="49"/>
      <c r="D918" s="50"/>
      <c r="E918" s="49"/>
      <c r="F918" s="7">
        <v>133</v>
      </c>
      <c r="G918" s="6" t="s">
        <v>216</v>
      </c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>
        <v>0</v>
      </c>
      <c r="T918" s="19">
        <f t="shared" si="14"/>
        <v>0</v>
      </c>
      <c r="U918" s="19">
        <v>3227468</v>
      </c>
      <c r="V918" s="51"/>
    </row>
    <row r="919" spans="1:22" ht="15">
      <c r="A919" s="47"/>
      <c r="B919" s="48">
        <v>50000</v>
      </c>
      <c r="C919" s="49">
        <v>4663068</v>
      </c>
      <c r="D919" s="50" t="s">
        <v>108</v>
      </c>
      <c r="E919" s="49" t="s">
        <v>200</v>
      </c>
      <c r="F919" s="7">
        <v>111</v>
      </c>
      <c r="G919" s="6" t="s">
        <v>128</v>
      </c>
      <c r="H919" s="19">
        <v>13000000</v>
      </c>
      <c r="I919" s="19">
        <v>13000000</v>
      </c>
      <c r="J919" s="19">
        <v>13000000</v>
      </c>
      <c r="K919" s="19">
        <v>13000000</v>
      </c>
      <c r="L919" s="19">
        <v>13000000</v>
      </c>
      <c r="M919" s="19">
        <v>13000000</v>
      </c>
      <c r="N919" s="17">
        <v>13000000</v>
      </c>
      <c r="O919" s="19">
        <v>13000000</v>
      </c>
      <c r="P919" s="19">
        <v>13000000</v>
      </c>
      <c r="Q919" s="19">
        <v>13000000</v>
      </c>
      <c r="R919" s="19">
        <v>13000000</v>
      </c>
      <c r="S919" s="19">
        <v>13000000</v>
      </c>
      <c r="T919" s="19">
        <f t="shared" si="14"/>
        <v>156000000</v>
      </c>
      <c r="U919" s="19"/>
      <c r="V919" s="51">
        <f>SUM(T919:U925)</f>
        <v>238582108</v>
      </c>
    </row>
    <row r="920" spans="1:22" ht="15">
      <c r="A920" s="47"/>
      <c r="B920" s="48"/>
      <c r="C920" s="49"/>
      <c r="D920" s="50"/>
      <c r="E920" s="49"/>
      <c r="F920" s="7">
        <v>114</v>
      </c>
      <c r="G920" s="6" t="s">
        <v>203</v>
      </c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9">
        <v>0</v>
      </c>
      <c r="T920" s="19">
        <f t="shared" si="14"/>
        <v>0</v>
      </c>
      <c r="U920" s="19">
        <v>13000000</v>
      </c>
      <c r="V920" s="51"/>
    </row>
    <row r="921" spans="1:22" ht="15">
      <c r="A921" s="47"/>
      <c r="B921" s="48"/>
      <c r="C921" s="49"/>
      <c r="D921" s="50"/>
      <c r="E921" s="49"/>
      <c r="F921" s="8">
        <v>113</v>
      </c>
      <c r="G921" s="9" t="s">
        <v>204</v>
      </c>
      <c r="H921" s="19">
        <v>1087500</v>
      </c>
      <c r="I921" s="19">
        <v>1087500</v>
      </c>
      <c r="J921" s="19">
        <v>1087500</v>
      </c>
      <c r="K921" s="19">
        <v>1087500</v>
      </c>
      <c r="L921" s="19">
        <v>1087500</v>
      </c>
      <c r="M921" s="19">
        <v>1087500</v>
      </c>
      <c r="N921" s="17">
        <v>1087500</v>
      </c>
      <c r="O921" s="19">
        <v>1087500</v>
      </c>
      <c r="P921" s="19">
        <v>1087500</v>
      </c>
      <c r="Q921" s="19">
        <v>1087500</v>
      </c>
      <c r="R921" s="19">
        <v>1087500</v>
      </c>
      <c r="S921" s="19">
        <v>1087500</v>
      </c>
      <c r="T921" s="19">
        <f t="shared" si="14"/>
        <v>13050000</v>
      </c>
      <c r="U921" s="19"/>
      <c r="V921" s="51"/>
    </row>
    <row r="922" spans="1:22" ht="15">
      <c r="A922" s="47"/>
      <c r="B922" s="48"/>
      <c r="C922" s="49"/>
      <c r="D922" s="50"/>
      <c r="E922" s="49"/>
      <c r="F922" s="8">
        <v>114</v>
      </c>
      <c r="G922" s="6" t="s">
        <v>205</v>
      </c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>
        <v>0</v>
      </c>
      <c r="T922" s="19">
        <f t="shared" si="14"/>
        <v>0</v>
      </c>
      <c r="U922" s="19">
        <v>1087500</v>
      </c>
      <c r="V922" s="51"/>
    </row>
    <row r="923" spans="1:22" ht="15">
      <c r="A923" s="47"/>
      <c r="B923" s="48"/>
      <c r="C923" s="49"/>
      <c r="D923" s="50"/>
      <c r="E923" s="49"/>
      <c r="F923" s="7">
        <v>131</v>
      </c>
      <c r="G923" s="6" t="s">
        <v>206</v>
      </c>
      <c r="H923" s="17"/>
      <c r="I923" s="17">
        <v>2289324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9">
        <f t="shared" si="14"/>
        <v>2289324</v>
      </c>
      <c r="U923" s="19"/>
      <c r="V923" s="51"/>
    </row>
    <row r="924" spans="1:22" ht="15">
      <c r="A924" s="47"/>
      <c r="B924" s="48"/>
      <c r="C924" s="49"/>
      <c r="D924" s="50"/>
      <c r="E924" s="49"/>
      <c r="F924" s="7">
        <v>133</v>
      </c>
      <c r="G924" s="6" t="s">
        <v>215</v>
      </c>
      <c r="H924" s="17">
        <v>4088868</v>
      </c>
      <c r="I924" s="17">
        <v>4088868</v>
      </c>
      <c r="J924" s="17">
        <v>4088868</v>
      </c>
      <c r="K924" s="17">
        <v>4088868</v>
      </c>
      <c r="L924" s="17">
        <v>4088868</v>
      </c>
      <c r="M924" s="17">
        <v>4088868</v>
      </c>
      <c r="N924" s="17">
        <v>4088868</v>
      </c>
      <c r="O924" s="17">
        <v>4088868</v>
      </c>
      <c r="P924" s="17">
        <v>4088868</v>
      </c>
      <c r="Q924" s="17">
        <v>4088868</v>
      </c>
      <c r="R924" s="17">
        <v>4088868</v>
      </c>
      <c r="S924" s="17">
        <v>4088868</v>
      </c>
      <c r="T924" s="19">
        <f t="shared" si="14"/>
        <v>49066416</v>
      </c>
      <c r="U924" s="19"/>
      <c r="V924" s="51"/>
    </row>
    <row r="925" spans="1:22" ht="15">
      <c r="A925" s="47"/>
      <c r="B925" s="48"/>
      <c r="C925" s="49"/>
      <c r="D925" s="50"/>
      <c r="E925" s="49"/>
      <c r="F925" s="7">
        <v>133</v>
      </c>
      <c r="G925" s="6" t="s">
        <v>216</v>
      </c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>
        <v>0</v>
      </c>
      <c r="T925" s="19">
        <f t="shared" si="14"/>
        <v>0</v>
      </c>
      <c r="U925" s="19">
        <v>4088868</v>
      </c>
      <c r="V925" s="51"/>
    </row>
    <row r="926" spans="1:22" ht="15">
      <c r="A926" s="47"/>
      <c r="B926" s="48">
        <v>51000</v>
      </c>
      <c r="C926" s="49">
        <v>2865302</v>
      </c>
      <c r="D926" s="50" t="s">
        <v>7</v>
      </c>
      <c r="E926" s="49" t="s">
        <v>200</v>
      </c>
      <c r="F926" s="7">
        <v>111</v>
      </c>
      <c r="G926" s="6" t="s">
        <v>128</v>
      </c>
      <c r="H926" s="19">
        <v>8400000</v>
      </c>
      <c r="I926" s="19">
        <v>8400000</v>
      </c>
      <c r="J926" s="19">
        <v>8400000</v>
      </c>
      <c r="K926" s="19">
        <v>8400000</v>
      </c>
      <c r="L926" s="19">
        <v>8400000</v>
      </c>
      <c r="M926" s="19">
        <v>8400000</v>
      </c>
      <c r="N926" s="17">
        <v>8400000</v>
      </c>
      <c r="O926" s="19">
        <v>8400000</v>
      </c>
      <c r="P926" s="19">
        <v>8400000</v>
      </c>
      <c r="Q926" s="19">
        <v>8400000</v>
      </c>
      <c r="R926" s="19">
        <v>8400000</v>
      </c>
      <c r="S926" s="19">
        <v>8400000</v>
      </c>
      <c r="T926" s="19">
        <f t="shared" si="14"/>
        <v>100800000</v>
      </c>
      <c r="U926" s="19"/>
      <c r="V926" s="51">
        <f>SUM(T926:U932)</f>
        <v>164628074</v>
      </c>
    </row>
    <row r="927" spans="1:22" ht="15">
      <c r="A927" s="47"/>
      <c r="B927" s="48"/>
      <c r="C927" s="49"/>
      <c r="D927" s="50"/>
      <c r="E927" s="49"/>
      <c r="F927" s="7">
        <v>114</v>
      </c>
      <c r="G927" s="6" t="s">
        <v>203</v>
      </c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9">
        <v>0</v>
      </c>
      <c r="T927" s="19">
        <f t="shared" si="14"/>
        <v>0</v>
      </c>
      <c r="U927" s="19">
        <v>8400000</v>
      </c>
      <c r="V927" s="51"/>
    </row>
    <row r="928" spans="1:22" ht="15">
      <c r="A928" s="47"/>
      <c r="B928" s="48"/>
      <c r="C928" s="49"/>
      <c r="D928" s="50"/>
      <c r="E928" s="49"/>
      <c r="F928" s="8">
        <v>113</v>
      </c>
      <c r="G928" s="9" t="s">
        <v>204</v>
      </c>
      <c r="H928" s="19">
        <v>1087500</v>
      </c>
      <c r="I928" s="19">
        <v>1087500</v>
      </c>
      <c r="J928" s="19">
        <v>1087500</v>
      </c>
      <c r="K928" s="19">
        <v>1087500</v>
      </c>
      <c r="L928" s="19">
        <v>1087500</v>
      </c>
      <c r="M928" s="19">
        <v>1087500</v>
      </c>
      <c r="N928" s="17">
        <v>1087500</v>
      </c>
      <c r="O928" s="19">
        <v>1087500</v>
      </c>
      <c r="P928" s="19">
        <v>1087500</v>
      </c>
      <c r="Q928" s="19">
        <v>1087500</v>
      </c>
      <c r="R928" s="19">
        <v>1087500</v>
      </c>
      <c r="S928" s="19">
        <v>1087500</v>
      </c>
      <c r="T928" s="19">
        <f t="shared" si="14"/>
        <v>13050000</v>
      </c>
      <c r="U928" s="19"/>
      <c r="V928" s="51"/>
    </row>
    <row r="929" spans="1:22" ht="15">
      <c r="A929" s="47"/>
      <c r="B929" s="48"/>
      <c r="C929" s="49"/>
      <c r="D929" s="50"/>
      <c r="E929" s="49"/>
      <c r="F929" s="8">
        <v>114</v>
      </c>
      <c r="G929" s="6" t="s">
        <v>205</v>
      </c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>
        <v>0</v>
      </c>
      <c r="T929" s="19">
        <f t="shared" si="14"/>
        <v>0</v>
      </c>
      <c r="U929" s="19">
        <v>1087500</v>
      </c>
      <c r="V929" s="51"/>
    </row>
    <row r="930" spans="1:22" ht="15">
      <c r="A930" s="47"/>
      <c r="B930" s="48"/>
      <c r="C930" s="49"/>
      <c r="D930" s="50"/>
      <c r="E930" s="49"/>
      <c r="F930" s="7">
        <v>131</v>
      </c>
      <c r="G930" s="6" t="s">
        <v>206</v>
      </c>
      <c r="H930" s="17"/>
      <c r="I930" s="17">
        <v>2289324</v>
      </c>
      <c r="J930" s="17">
        <v>2000000</v>
      </c>
      <c r="K930" s="17"/>
      <c r="L930" s="17"/>
      <c r="M930" s="17"/>
      <c r="N930" s="17"/>
      <c r="O930" s="17"/>
      <c r="P930" s="17"/>
      <c r="Q930" s="17"/>
      <c r="R930" s="17"/>
      <c r="S930" s="17"/>
      <c r="T930" s="19">
        <f t="shared" si="14"/>
        <v>4289324</v>
      </c>
      <c r="U930" s="19"/>
      <c r="V930" s="51"/>
    </row>
    <row r="931" spans="1:22" ht="15">
      <c r="A931" s="47"/>
      <c r="B931" s="48"/>
      <c r="C931" s="49"/>
      <c r="D931" s="50"/>
      <c r="E931" s="49"/>
      <c r="F931" s="7">
        <v>133</v>
      </c>
      <c r="G931" s="6" t="s">
        <v>215</v>
      </c>
      <c r="H931" s="17">
        <v>2846250</v>
      </c>
      <c r="I931" s="17">
        <v>2846250</v>
      </c>
      <c r="J931" s="17">
        <v>2846250</v>
      </c>
      <c r="K931" s="17">
        <v>2846250</v>
      </c>
      <c r="L931" s="17">
        <v>2846250</v>
      </c>
      <c r="M931" s="17">
        <v>2846250</v>
      </c>
      <c r="N931" s="17">
        <v>2846250</v>
      </c>
      <c r="O931" s="17">
        <v>2846250</v>
      </c>
      <c r="P931" s="17">
        <v>2846250</v>
      </c>
      <c r="Q931" s="17">
        <v>2846250</v>
      </c>
      <c r="R931" s="17">
        <v>2846250</v>
      </c>
      <c r="S931" s="17">
        <v>2846250</v>
      </c>
      <c r="T931" s="19">
        <f t="shared" si="14"/>
        <v>34155000</v>
      </c>
      <c r="U931" s="19"/>
      <c r="V931" s="51"/>
    </row>
    <row r="932" spans="1:22" ht="15">
      <c r="A932" s="47"/>
      <c r="B932" s="48"/>
      <c r="C932" s="49"/>
      <c r="D932" s="50"/>
      <c r="E932" s="49"/>
      <c r="F932" s="7">
        <v>133</v>
      </c>
      <c r="G932" s="6" t="s">
        <v>216</v>
      </c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>
        <v>0</v>
      </c>
      <c r="T932" s="19">
        <f t="shared" si="14"/>
        <v>0</v>
      </c>
      <c r="U932" s="19">
        <v>2846250</v>
      </c>
      <c r="V932" s="51"/>
    </row>
    <row r="933" spans="1:22" ht="15">
      <c r="A933" s="47"/>
      <c r="B933" s="48">
        <v>52000</v>
      </c>
      <c r="C933" s="49">
        <v>919239</v>
      </c>
      <c r="D933" s="50" t="s">
        <v>2</v>
      </c>
      <c r="E933" s="49" t="s">
        <v>200</v>
      </c>
      <c r="F933" s="7">
        <v>111</v>
      </c>
      <c r="G933" s="6" t="s">
        <v>128</v>
      </c>
      <c r="H933" s="19">
        <v>13000000</v>
      </c>
      <c r="I933" s="19">
        <v>13000000</v>
      </c>
      <c r="J933" s="19">
        <v>13000000</v>
      </c>
      <c r="K933" s="19">
        <v>13000000</v>
      </c>
      <c r="L933" s="19">
        <v>13000000</v>
      </c>
      <c r="M933" s="19">
        <v>13000000</v>
      </c>
      <c r="N933" s="17">
        <v>13000000</v>
      </c>
      <c r="O933" s="19">
        <v>13000000</v>
      </c>
      <c r="P933" s="19">
        <v>13000000</v>
      </c>
      <c r="Q933" s="19">
        <v>13000000</v>
      </c>
      <c r="R933" s="19">
        <v>13000000</v>
      </c>
      <c r="S933" s="19">
        <v>13000000</v>
      </c>
      <c r="T933" s="19">
        <f t="shared" si="14"/>
        <v>156000000</v>
      </c>
      <c r="U933" s="19"/>
      <c r="V933" s="51">
        <f>SUM(T933:U939)</f>
        <v>238582108</v>
      </c>
    </row>
    <row r="934" spans="1:22" ht="15">
      <c r="A934" s="47"/>
      <c r="B934" s="48"/>
      <c r="C934" s="49"/>
      <c r="D934" s="50"/>
      <c r="E934" s="49"/>
      <c r="F934" s="7">
        <v>114</v>
      </c>
      <c r="G934" s="6" t="s">
        <v>203</v>
      </c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9">
        <v>0</v>
      </c>
      <c r="T934" s="19">
        <f t="shared" si="14"/>
        <v>0</v>
      </c>
      <c r="U934" s="19">
        <v>13000000</v>
      </c>
      <c r="V934" s="51"/>
    </row>
    <row r="935" spans="1:22" ht="15">
      <c r="A935" s="47"/>
      <c r="B935" s="48"/>
      <c r="C935" s="49"/>
      <c r="D935" s="50"/>
      <c r="E935" s="49"/>
      <c r="F935" s="8">
        <v>113</v>
      </c>
      <c r="G935" s="9" t="s">
        <v>204</v>
      </c>
      <c r="H935" s="19">
        <v>2235000</v>
      </c>
      <c r="I935" s="19">
        <v>2235000</v>
      </c>
      <c r="J935" s="19">
        <v>2235000</v>
      </c>
      <c r="K935" s="19">
        <v>2235000</v>
      </c>
      <c r="L935" s="19">
        <v>2235000</v>
      </c>
      <c r="M935" s="19">
        <v>2235000</v>
      </c>
      <c r="N935" s="17">
        <v>2235000</v>
      </c>
      <c r="O935" s="19">
        <v>2235000</v>
      </c>
      <c r="P935" s="19">
        <v>2235000</v>
      </c>
      <c r="Q935" s="19">
        <v>2235000</v>
      </c>
      <c r="R935" s="19">
        <v>2235000</v>
      </c>
      <c r="S935" s="19">
        <v>2235000</v>
      </c>
      <c r="T935" s="19">
        <f t="shared" si="14"/>
        <v>26820000</v>
      </c>
      <c r="U935" s="19"/>
      <c r="V935" s="51"/>
    </row>
    <row r="936" spans="1:22" ht="15">
      <c r="A936" s="47"/>
      <c r="B936" s="48"/>
      <c r="C936" s="49"/>
      <c r="D936" s="50"/>
      <c r="E936" s="49"/>
      <c r="F936" s="8">
        <v>114</v>
      </c>
      <c r="G936" s="6" t="s">
        <v>205</v>
      </c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>
        <v>0</v>
      </c>
      <c r="T936" s="19">
        <f t="shared" si="14"/>
        <v>0</v>
      </c>
      <c r="U936" s="19">
        <v>2235000</v>
      </c>
      <c r="V936" s="51"/>
    </row>
    <row r="937" spans="1:22" ht="15">
      <c r="A937" s="47"/>
      <c r="B937" s="48"/>
      <c r="C937" s="49"/>
      <c r="D937" s="50"/>
      <c r="E937" s="49"/>
      <c r="F937" s="7">
        <v>131</v>
      </c>
      <c r="G937" s="6" t="s">
        <v>206</v>
      </c>
      <c r="H937" s="17"/>
      <c r="I937" s="17">
        <v>2289324</v>
      </c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9">
        <f t="shared" si="14"/>
        <v>2289324</v>
      </c>
      <c r="U937" s="19"/>
      <c r="V937" s="51"/>
    </row>
    <row r="938" spans="1:22" ht="15">
      <c r="A938" s="47"/>
      <c r="B938" s="48"/>
      <c r="C938" s="49"/>
      <c r="D938" s="50"/>
      <c r="E938" s="49"/>
      <c r="F938" s="7">
        <v>133</v>
      </c>
      <c r="G938" s="6" t="s">
        <v>215</v>
      </c>
      <c r="H938" s="17">
        <v>2941368</v>
      </c>
      <c r="I938" s="17">
        <v>2941368</v>
      </c>
      <c r="J938" s="17">
        <v>2941368</v>
      </c>
      <c r="K938" s="17">
        <v>2941368</v>
      </c>
      <c r="L938" s="17">
        <v>2941368</v>
      </c>
      <c r="M938" s="17">
        <v>2941368</v>
      </c>
      <c r="N938" s="17">
        <v>2941368</v>
      </c>
      <c r="O938" s="17">
        <v>2941368</v>
      </c>
      <c r="P938" s="17">
        <v>2941368</v>
      </c>
      <c r="Q938" s="17">
        <v>2941368</v>
      </c>
      <c r="R938" s="17">
        <v>2941368</v>
      </c>
      <c r="S938" s="17">
        <v>2941368</v>
      </c>
      <c r="T938" s="19">
        <f t="shared" si="14"/>
        <v>35296416</v>
      </c>
      <c r="U938" s="17"/>
      <c r="V938" s="51"/>
    </row>
    <row r="939" spans="1:22" ht="15">
      <c r="A939" s="47"/>
      <c r="B939" s="48"/>
      <c r="C939" s="49"/>
      <c r="D939" s="50"/>
      <c r="E939" s="49"/>
      <c r="F939" s="7">
        <v>133</v>
      </c>
      <c r="G939" s="6" t="s">
        <v>216</v>
      </c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>
        <v>0</v>
      </c>
      <c r="T939" s="19">
        <f t="shared" si="14"/>
        <v>0</v>
      </c>
      <c r="U939" s="17">
        <v>2941368</v>
      </c>
      <c r="V939" s="51"/>
    </row>
    <row r="940" spans="1:22" ht="15">
      <c r="A940" s="47"/>
      <c r="B940" s="48">
        <v>53000</v>
      </c>
      <c r="C940" s="49">
        <v>1469040</v>
      </c>
      <c r="D940" s="50" t="s">
        <v>65</v>
      </c>
      <c r="E940" s="49" t="s">
        <v>200</v>
      </c>
      <c r="F940" s="7">
        <v>111</v>
      </c>
      <c r="G940" s="6" t="s">
        <v>128</v>
      </c>
      <c r="H940" s="19">
        <v>5000000</v>
      </c>
      <c r="I940" s="19">
        <v>5000000</v>
      </c>
      <c r="J940" s="19">
        <v>5000000</v>
      </c>
      <c r="K940" s="19">
        <v>5000000</v>
      </c>
      <c r="L940" s="19">
        <v>5000000</v>
      </c>
      <c r="M940" s="19">
        <v>5000000</v>
      </c>
      <c r="N940" s="17">
        <v>5000000</v>
      </c>
      <c r="O940" s="19">
        <v>5000000</v>
      </c>
      <c r="P940" s="19">
        <v>5000000</v>
      </c>
      <c r="Q940" s="19">
        <v>5000000</v>
      </c>
      <c r="R940" s="19">
        <v>5000000</v>
      </c>
      <c r="S940" s="19">
        <v>5000000</v>
      </c>
      <c r="T940" s="19">
        <f t="shared" si="14"/>
        <v>60000000</v>
      </c>
      <c r="U940" s="19"/>
      <c r="V940" s="51">
        <f>SUM(T940:U953)</f>
        <v>102917226</v>
      </c>
    </row>
    <row r="941" spans="1:22" ht="15">
      <c r="A941" s="47"/>
      <c r="B941" s="48"/>
      <c r="C941" s="49"/>
      <c r="D941" s="50"/>
      <c r="E941" s="49"/>
      <c r="F941" s="7">
        <v>114</v>
      </c>
      <c r="G941" s="6" t="s">
        <v>203</v>
      </c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9">
        <v>0</v>
      </c>
      <c r="T941" s="19">
        <f t="shared" si="14"/>
        <v>0</v>
      </c>
      <c r="U941" s="19">
        <v>5000000</v>
      </c>
      <c r="V941" s="51"/>
    </row>
    <row r="942" spans="1:22" ht="15">
      <c r="A942" s="47"/>
      <c r="B942" s="48"/>
      <c r="C942" s="49"/>
      <c r="D942" s="50"/>
      <c r="E942" s="49"/>
      <c r="F942" s="10">
        <v>131</v>
      </c>
      <c r="G942" s="7" t="s">
        <v>217</v>
      </c>
      <c r="H942" s="17"/>
      <c r="I942" s="17"/>
      <c r="J942" s="17">
        <v>2000000</v>
      </c>
      <c r="K942" s="17"/>
      <c r="L942" s="17"/>
      <c r="M942" s="17"/>
      <c r="N942" s="17"/>
      <c r="O942" s="17"/>
      <c r="P942" s="17"/>
      <c r="Q942" s="17"/>
      <c r="R942" s="17"/>
      <c r="S942" s="17"/>
      <c r="T942" s="19">
        <f t="shared" si="14"/>
        <v>2000000</v>
      </c>
      <c r="U942" s="17"/>
      <c r="V942" s="51"/>
    </row>
    <row r="943" spans="1:22" ht="15">
      <c r="A943" s="47"/>
      <c r="B943" s="48"/>
      <c r="C943" s="49"/>
      <c r="D943" s="50"/>
      <c r="E943" s="49"/>
      <c r="F943" s="7">
        <v>131</v>
      </c>
      <c r="G943" s="6" t="s">
        <v>206</v>
      </c>
      <c r="H943" s="17"/>
      <c r="I943" s="17">
        <v>2289324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9">
        <f t="shared" si="14"/>
        <v>2289324</v>
      </c>
      <c r="U943" s="17"/>
      <c r="V943" s="51"/>
    </row>
    <row r="944" spans="1:22" ht="15">
      <c r="A944" s="47"/>
      <c r="B944" s="48"/>
      <c r="C944" s="49"/>
      <c r="D944" s="50"/>
      <c r="E944" s="49"/>
      <c r="F944" s="7">
        <v>133</v>
      </c>
      <c r="G944" s="6" t="s">
        <v>215</v>
      </c>
      <c r="H944" s="17">
        <v>1500000</v>
      </c>
      <c r="I944" s="17">
        <v>1500000</v>
      </c>
      <c r="J944" s="17">
        <v>1500000</v>
      </c>
      <c r="K944" s="17">
        <v>1500000</v>
      </c>
      <c r="L944" s="17">
        <v>1500000</v>
      </c>
      <c r="M944" s="17">
        <v>1500000</v>
      </c>
      <c r="N944" s="17">
        <v>1500000</v>
      </c>
      <c r="O944" s="17">
        <v>1500000</v>
      </c>
      <c r="P944" s="17">
        <v>1500000</v>
      </c>
      <c r="Q944" s="17">
        <v>1500000</v>
      </c>
      <c r="R944" s="17">
        <v>1500000</v>
      </c>
      <c r="S944" s="17">
        <v>1500000</v>
      </c>
      <c r="T944" s="19">
        <f t="shared" si="14"/>
        <v>18000000</v>
      </c>
      <c r="U944" s="17"/>
      <c r="V944" s="51"/>
    </row>
    <row r="945" spans="1:22" ht="15">
      <c r="A945" s="47"/>
      <c r="B945" s="48"/>
      <c r="C945" s="49"/>
      <c r="D945" s="50"/>
      <c r="E945" s="49"/>
      <c r="F945" s="7">
        <v>133</v>
      </c>
      <c r="G945" s="6" t="s">
        <v>216</v>
      </c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>
        <v>0</v>
      </c>
      <c r="T945" s="19">
        <f t="shared" si="14"/>
        <v>0</v>
      </c>
      <c r="U945" s="17">
        <v>1500000</v>
      </c>
      <c r="V945" s="51"/>
    </row>
    <row r="946" spans="1:22" ht="15">
      <c r="A946" s="47"/>
      <c r="B946" s="48"/>
      <c r="C946" s="49"/>
      <c r="D946" s="50"/>
      <c r="E946" s="49"/>
      <c r="F946" s="7">
        <v>123</v>
      </c>
      <c r="G946" s="6" t="s">
        <v>207</v>
      </c>
      <c r="H946" s="20"/>
      <c r="I946" s="17">
        <v>427483</v>
      </c>
      <c r="J946" s="17">
        <v>745528</v>
      </c>
      <c r="K946" s="17">
        <v>1133344</v>
      </c>
      <c r="L946" s="17">
        <v>931467</v>
      </c>
      <c r="M946" s="17">
        <v>955551</v>
      </c>
      <c r="N946" s="17">
        <v>909509</v>
      </c>
      <c r="O946" s="17">
        <v>1133344</v>
      </c>
      <c r="P946" s="17">
        <v>1054718</v>
      </c>
      <c r="Q946" s="17">
        <v>1133344</v>
      </c>
      <c r="R946" s="17">
        <v>1133344</v>
      </c>
      <c r="S946" s="17">
        <v>1133344</v>
      </c>
      <c r="T946" s="19">
        <f t="shared" si="14"/>
        <v>10690976</v>
      </c>
      <c r="U946" s="17"/>
      <c r="V946" s="51"/>
    </row>
    <row r="947" spans="1:22" ht="15">
      <c r="A947" s="47"/>
      <c r="B947" s="48"/>
      <c r="C947" s="49"/>
      <c r="D947" s="50"/>
      <c r="E947" s="49"/>
      <c r="F947" s="7">
        <v>123</v>
      </c>
      <c r="G947" s="6" t="s">
        <v>208</v>
      </c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>
        <v>941030</v>
      </c>
      <c r="T947" s="19">
        <f t="shared" si="14"/>
        <v>941030</v>
      </c>
      <c r="U947" s="17">
        <v>667463</v>
      </c>
      <c r="V947" s="51"/>
    </row>
    <row r="948" spans="1:22" ht="15">
      <c r="A948" s="47"/>
      <c r="B948" s="48"/>
      <c r="C948" s="49"/>
      <c r="D948" s="50"/>
      <c r="E948" s="49"/>
      <c r="F948" s="7">
        <v>123</v>
      </c>
      <c r="G948" s="6" t="s">
        <v>219</v>
      </c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>
        <v>601381</v>
      </c>
      <c r="T948" s="19">
        <f t="shared" si="14"/>
        <v>601381</v>
      </c>
      <c r="U948" s="17"/>
      <c r="V948" s="51"/>
    </row>
    <row r="949" spans="1:22" ht="15">
      <c r="A949" s="47"/>
      <c r="B949" s="48"/>
      <c r="C949" s="49"/>
      <c r="D949" s="50"/>
      <c r="E949" s="49"/>
      <c r="F949" s="7">
        <v>123</v>
      </c>
      <c r="G949" s="6" t="s">
        <v>209</v>
      </c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9">
        <f t="shared" si="14"/>
        <v>0</v>
      </c>
      <c r="U949" s="17">
        <v>37335</v>
      </c>
      <c r="V949" s="51"/>
    </row>
    <row r="950" spans="1:22" ht="15">
      <c r="A950" s="47"/>
      <c r="B950" s="48"/>
      <c r="C950" s="49"/>
      <c r="D950" s="50"/>
      <c r="E950" s="49"/>
      <c r="F950" s="7">
        <v>125</v>
      </c>
      <c r="G950" s="6" t="s">
        <v>210</v>
      </c>
      <c r="H950" s="17"/>
      <c r="I950" s="17">
        <v>34708</v>
      </c>
      <c r="J950" s="17">
        <v>354167</v>
      </c>
      <c r="K950" s="17">
        <v>122188</v>
      </c>
      <c r="L950" s="17">
        <v>111563</v>
      </c>
      <c r="M950" s="17"/>
      <c r="N950" s="17"/>
      <c r="O950" s="17"/>
      <c r="P950" s="17"/>
      <c r="Q950" s="17"/>
      <c r="R950" s="17"/>
      <c r="S950" s="17">
        <v>361167</v>
      </c>
      <c r="T950" s="19">
        <f t="shared" si="14"/>
        <v>983793</v>
      </c>
      <c r="U950" s="17"/>
      <c r="V950" s="51"/>
    </row>
    <row r="951" spans="1:22" ht="15">
      <c r="A951" s="47"/>
      <c r="B951" s="48"/>
      <c r="C951" s="49"/>
      <c r="D951" s="50"/>
      <c r="E951" s="49"/>
      <c r="F951" s="7">
        <v>125</v>
      </c>
      <c r="G951" s="6" t="s">
        <v>211</v>
      </c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9">
        <f t="shared" si="14"/>
        <v>0</v>
      </c>
      <c r="U951" s="17">
        <v>115087</v>
      </c>
      <c r="V951" s="51"/>
    </row>
    <row r="952" spans="1:22" ht="15">
      <c r="A952" s="47"/>
      <c r="B952" s="48"/>
      <c r="C952" s="49"/>
      <c r="D952" s="50"/>
      <c r="E952" s="49"/>
      <c r="F952" s="7">
        <v>125</v>
      </c>
      <c r="G952" s="6" t="s">
        <v>220</v>
      </c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9">
        <f t="shared" si="14"/>
        <v>0</v>
      </c>
      <c r="U952" s="17"/>
      <c r="V952" s="51"/>
    </row>
    <row r="953" spans="1:22" ht="15">
      <c r="A953" s="47"/>
      <c r="B953" s="48"/>
      <c r="C953" s="49"/>
      <c r="D953" s="50"/>
      <c r="E953" s="49"/>
      <c r="F953" s="7">
        <v>125</v>
      </c>
      <c r="G953" s="6" t="s">
        <v>288</v>
      </c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>
        <v>81983</v>
      </c>
      <c r="T953" s="19">
        <f t="shared" si="14"/>
        <v>81983</v>
      </c>
      <c r="U953" s="17">
        <v>8854</v>
      </c>
      <c r="V953" s="51"/>
    </row>
    <row r="954" spans="1:22" ht="15">
      <c r="A954" s="47"/>
      <c r="B954" s="48">
        <v>53000</v>
      </c>
      <c r="C954" s="49">
        <v>4865819</v>
      </c>
      <c r="D954" s="50" t="s">
        <v>4</v>
      </c>
      <c r="E954" s="49" t="s">
        <v>200</v>
      </c>
      <c r="F954" s="7">
        <v>111</v>
      </c>
      <c r="G954" s="6" t="s">
        <v>128</v>
      </c>
      <c r="H954" s="19">
        <v>5000000</v>
      </c>
      <c r="I954" s="19">
        <v>5000000</v>
      </c>
      <c r="J954" s="19">
        <v>5000000</v>
      </c>
      <c r="K954" s="19">
        <v>5000000</v>
      </c>
      <c r="L954" s="19">
        <v>5000000</v>
      </c>
      <c r="M954" s="19">
        <v>5000000</v>
      </c>
      <c r="N954" s="17">
        <v>5000000</v>
      </c>
      <c r="O954" s="19">
        <v>5000000</v>
      </c>
      <c r="P954" s="19">
        <v>5000000</v>
      </c>
      <c r="Q954" s="19">
        <v>5000000</v>
      </c>
      <c r="R954" s="19">
        <v>5000000</v>
      </c>
      <c r="S954" s="19">
        <v>5000000</v>
      </c>
      <c r="T954" s="19">
        <f t="shared" si="14"/>
        <v>60000000</v>
      </c>
      <c r="U954" s="19"/>
      <c r="V954" s="51">
        <f>SUM(T954:U966)</f>
        <v>105922753</v>
      </c>
    </row>
    <row r="955" spans="1:22" ht="15">
      <c r="A955" s="47"/>
      <c r="B955" s="48"/>
      <c r="C955" s="49"/>
      <c r="D955" s="50"/>
      <c r="E955" s="49"/>
      <c r="F955" s="7">
        <v>114</v>
      </c>
      <c r="G955" s="6" t="s">
        <v>203</v>
      </c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9">
        <v>0</v>
      </c>
      <c r="T955" s="19">
        <f t="shared" si="14"/>
        <v>0</v>
      </c>
      <c r="U955" s="19">
        <v>5000000</v>
      </c>
      <c r="V955" s="51"/>
    </row>
    <row r="956" spans="1:22" ht="15">
      <c r="A956" s="47"/>
      <c r="B956" s="48"/>
      <c r="C956" s="49"/>
      <c r="D956" s="50"/>
      <c r="E956" s="49"/>
      <c r="F956" s="10">
        <v>131</v>
      </c>
      <c r="G956" s="6" t="s">
        <v>217</v>
      </c>
      <c r="H956" s="17"/>
      <c r="I956" s="17"/>
      <c r="J956" s="17">
        <v>2000000</v>
      </c>
      <c r="K956" s="17"/>
      <c r="L956" s="17"/>
      <c r="M956" s="17"/>
      <c r="N956" s="17"/>
      <c r="O956" s="17"/>
      <c r="P956" s="17"/>
      <c r="Q956" s="17"/>
      <c r="R956" s="17"/>
      <c r="S956" s="17">
        <v>700000</v>
      </c>
      <c r="T956" s="19">
        <f t="shared" si="14"/>
        <v>2700000</v>
      </c>
      <c r="U956" s="17"/>
      <c r="V956" s="51"/>
    </row>
    <row r="957" spans="1:22" ht="15">
      <c r="A957" s="47"/>
      <c r="B957" s="48"/>
      <c r="C957" s="49"/>
      <c r="D957" s="50"/>
      <c r="E957" s="49"/>
      <c r="F957" s="7">
        <v>131</v>
      </c>
      <c r="G957" s="6" t="s">
        <v>206</v>
      </c>
      <c r="H957" s="17"/>
      <c r="I957" s="17">
        <v>2289324</v>
      </c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9">
        <f t="shared" si="14"/>
        <v>2289324</v>
      </c>
      <c r="U957" s="17"/>
      <c r="V957" s="51"/>
    </row>
    <row r="958" spans="1:22" ht="15">
      <c r="A958" s="47"/>
      <c r="B958" s="48"/>
      <c r="C958" s="49"/>
      <c r="D958" s="50"/>
      <c r="E958" s="49"/>
      <c r="F958" s="7">
        <v>133</v>
      </c>
      <c r="G958" s="6" t="s">
        <v>215</v>
      </c>
      <c r="H958" s="17">
        <v>1500000</v>
      </c>
      <c r="I958" s="17">
        <v>1500000</v>
      </c>
      <c r="J958" s="17">
        <v>1500000</v>
      </c>
      <c r="K958" s="17">
        <v>1500000</v>
      </c>
      <c r="L958" s="17">
        <v>1500000</v>
      </c>
      <c r="M958" s="17">
        <v>1500000</v>
      </c>
      <c r="N958" s="17">
        <v>1500000</v>
      </c>
      <c r="O958" s="17">
        <v>1500000</v>
      </c>
      <c r="P958" s="17">
        <v>1500000</v>
      </c>
      <c r="Q958" s="17">
        <v>1500000</v>
      </c>
      <c r="R958" s="17">
        <v>1500000</v>
      </c>
      <c r="S958" s="17">
        <v>1500000</v>
      </c>
      <c r="T958" s="19">
        <f t="shared" si="14"/>
        <v>18000000</v>
      </c>
      <c r="U958" s="17"/>
      <c r="V958" s="51"/>
    </row>
    <row r="959" spans="1:22" ht="15">
      <c r="A959" s="47"/>
      <c r="B959" s="48"/>
      <c r="C959" s="49"/>
      <c r="D959" s="50"/>
      <c r="E959" s="49"/>
      <c r="F959" s="7">
        <v>133</v>
      </c>
      <c r="G959" s="6" t="s">
        <v>216</v>
      </c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>
        <v>0</v>
      </c>
      <c r="T959" s="19">
        <f t="shared" si="14"/>
        <v>0</v>
      </c>
      <c r="U959" s="17">
        <v>1500000</v>
      </c>
      <c r="V959" s="51"/>
    </row>
    <row r="960" spans="1:22" ht="15">
      <c r="A960" s="47"/>
      <c r="B960" s="48"/>
      <c r="C960" s="49"/>
      <c r="D960" s="50"/>
      <c r="E960" s="49"/>
      <c r="F960" s="7">
        <v>123</v>
      </c>
      <c r="G960" s="6" t="s">
        <v>207</v>
      </c>
      <c r="H960" s="20"/>
      <c r="I960" s="17">
        <v>82167</v>
      </c>
      <c r="J960" s="17">
        <v>708340</v>
      </c>
      <c r="K960" s="17">
        <v>976801</v>
      </c>
      <c r="L960" s="17">
        <v>706569</v>
      </c>
      <c r="M960" s="17">
        <v>921550</v>
      </c>
      <c r="N960" s="17">
        <v>959801</v>
      </c>
      <c r="O960" s="17">
        <v>1024614</v>
      </c>
      <c r="P960" s="17">
        <v>1078448</v>
      </c>
      <c r="Q960" s="17">
        <v>900300</v>
      </c>
      <c r="R960" s="17">
        <v>886133</v>
      </c>
      <c r="S960" s="17">
        <v>564193</v>
      </c>
      <c r="T960" s="19">
        <f t="shared" si="14"/>
        <v>8808916</v>
      </c>
      <c r="U960" s="17"/>
      <c r="V960" s="51"/>
    </row>
    <row r="961" spans="1:22" ht="15">
      <c r="A961" s="47"/>
      <c r="B961" s="48"/>
      <c r="C961" s="49"/>
      <c r="D961" s="50"/>
      <c r="E961" s="49"/>
      <c r="F961" s="7">
        <v>123</v>
      </c>
      <c r="G961" s="6" t="s">
        <v>208</v>
      </c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>
        <v>770615</v>
      </c>
      <c r="T961" s="19">
        <f t="shared" si="14"/>
        <v>770615</v>
      </c>
      <c r="U961" s="17">
        <v>399858</v>
      </c>
      <c r="V961" s="51"/>
    </row>
    <row r="962" spans="1:22" ht="15">
      <c r="A962" s="47"/>
      <c r="B962" s="48"/>
      <c r="C962" s="49"/>
      <c r="D962" s="50"/>
      <c r="E962" s="49"/>
      <c r="F962" s="7">
        <v>123</v>
      </c>
      <c r="G962" s="6" t="s">
        <v>219</v>
      </c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>
        <v>438462</v>
      </c>
      <c r="T962" s="19">
        <f t="shared" si="14"/>
        <v>438462</v>
      </c>
      <c r="U962" s="17"/>
      <c r="V962" s="51"/>
    </row>
    <row r="963" spans="1:22" ht="15">
      <c r="A963" s="47"/>
      <c r="B963" s="48"/>
      <c r="C963" s="49"/>
      <c r="D963" s="50"/>
      <c r="E963" s="49"/>
      <c r="F963" s="7">
        <v>123</v>
      </c>
      <c r="G963" s="6" t="s">
        <v>209</v>
      </c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9">
        <f t="shared" si="14"/>
        <v>0</v>
      </c>
      <c r="U963" s="17">
        <v>29514</v>
      </c>
      <c r="V963" s="51"/>
    </row>
    <row r="964" spans="1:22" ht="15">
      <c r="A964" s="47"/>
      <c r="B964" s="48"/>
      <c r="C964" s="49"/>
      <c r="D964" s="50"/>
      <c r="E964" s="49"/>
      <c r="F964" s="7">
        <v>125</v>
      </c>
      <c r="G964" s="6" t="s">
        <v>210</v>
      </c>
      <c r="H964" s="17"/>
      <c r="I964" s="20"/>
      <c r="J964" s="17">
        <v>152833</v>
      </c>
      <c r="K964" s="17">
        <v>975749</v>
      </c>
      <c r="L964" s="17">
        <v>416667</v>
      </c>
      <c r="M964" s="17">
        <v>401354</v>
      </c>
      <c r="N964" s="17">
        <v>273146</v>
      </c>
      <c r="O964" s="17">
        <v>279250</v>
      </c>
      <c r="P964" s="17">
        <v>668833</v>
      </c>
      <c r="Q964" s="17">
        <v>218229</v>
      </c>
      <c r="R964" s="17">
        <v>337937</v>
      </c>
      <c r="S964" s="17">
        <v>1494458</v>
      </c>
      <c r="T964" s="19">
        <f t="shared" si="14"/>
        <v>5218456</v>
      </c>
      <c r="U964" s="17"/>
      <c r="V964" s="51"/>
    </row>
    <row r="965" spans="1:22" ht="15">
      <c r="A965" s="47"/>
      <c r="B965" s="48"/>
      <c r="C965" s="49"/>
      <c r="D965" s="50"/>
      <c r="E965" s="49"/>
      <c r="F965" s="7">
        <v>125</v>
      </c>
      <c r="G965" s="6" t="s">
        <v>210</v>
      </c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>
        <v>125730</v>
      </c>
      <c r="T965" s="19">
        <f t="shared" si="14"/>
        <v>125730</v>
      </c>
      <c r="U965" s="17"/>
      <c r="V965" s="51"/>
    </row>
    <row r="966" spans="1:22" ht="15">
      <c r="A966" s="47"/>
      <c r="B966" s="48"/>
      <c r="C966" s="49"/>
      <c r="D966" s="50"/>
      <c r="E966" s="49"/>
      <c r="F966" s="7">
        <v>125</v>
      </c>
      <c r="G966" s="6" t="s">
        <v>211</v>
      </c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>
        <v>497491</v>
      </c>
      <c r="T966" s="19">
        <f aca="true" t="shared" si="15" ref="T966:T1029">SUM(H966:S966)</f>
        <v>497491</v>
      </c>
      <c r="U966" s="17">
        <v>144387</v>
      </c>
      <c r="V966" s="51"/>
    </row>
    <row r="967" spans="1:22" ht="15">
      <c r="A967" s="47"/>
      <c r="B967" s="48">
        <v>54000</v>
      </c>
      <c r="C967" s="49">
        <v>1246597</v>
      </c>
      <c r="D967" s="50" t="s">
        <v>6</v>
      </c>
      <c r="E967" s="49" t="s">
        <v>200</v>
      </c>
      <c r="F967" s="7">
        <v>111</v>
      </c>
      <c r="G967" s="6" t="s">
        <v>128</v>
      </c>
      <c r="H967" s="19">
        <v>6000000</v>
      </c>
      <c r="I967" s="19">
        <v>6000000</v>
      </c>
      <c r="J967" s="19">
        <v>6000000</v>
      </c>
      <c r="K967" s="19">
        <v>6000000</v>
      </c>
      <c r="L967" s="19">
        <v>6000000</v>
      </c>
      <c r="M967" s="19">
        <v>6000000</v>
      </c>
      <c r="N967" s="17">
        <v>6000000</v>
      </c>
      <c r="O967" s="19">
        <v>6000000</v>
      </c>
      <c r="P967" s="19">
        <v>6000000</v>
      </c>
      <c r="Q967" s="19">
        <v>6000000</v>
      </c>
      <c r="R967" s="19">
        <v>6000000</v>
      </c>
      <c r="S967" s="19">
        <v>6000000</v>
      </c>
      <c r="T967" s="19">
        <f t="shared" si="15"/>
        <v>72000000</v>
      </c>
      <c r="U967" s="19"/>
      <c r="V967" s="51">
        <f>SUM(T967:U975)</f>
        <v>121771487</v>
      </c>
    </row>
    <row r="968" spans="1:22" ht="15">
      <c r="A968" s="47"/>
      <c r="B968" s="48"/>
      <c r="C968" s="49"/>
      <c r="D968" s="50"/>
      <c r="E968" s="49"/>
      <c r="F968" s="7">
        <v>114</v>
      </c>
      <c r="G968" s="6" t="s">
        <v>203</v>
      </c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9">
        <v>0</v>
      </c>
      <c r="T968" s="19">
        <f t="shared" si="15"/>
        <v>0</v>
      </c>
      <c r="U968" s="19">
        <v>6000000</v>
      </c>
      <c r="V968" s="51"/>
    </row>
    <row r="969" spans="1:22" ht="15">
      <c r="A969" s="47"/>
      <c r="B969" s="48"/>
      <c r="C969" s="49"/>
      <c r="D969" s="50"/>
      <c r="E969" s="49"/>
      <c r="F969" s="10">
        <v>131</v>
      </c>
      <c r="G969" s="7" t="s">
        <v>217</v>
      </c>
      <c r="H969" s="17"/>
      <c r="I969" s="17"/>
      <c r="J969" s="17">
        <v>4000000</v>
      </c>
      <c r="K969" s="17"/>
      <c r="L969" s="17"/>
      <c r="M969" s="17"/>
      <c r="N969" s="17"/>
      <c r="O969" s="17"/>
      <c r="P969" s="17"/>
      <c r="Q969" s="17"/>
      <c r="R969" s="17"/>
      <c r="S969" s="17"/>
      <c r="T969" s="19">
        <f t="shared" si="15"/>
        <v>4000000</v>
      </c>
      <c r="U969" s="17"/>
      <c r="V969" s="51"/>
    </row>
    <row r="970" spans="1:22" ht="15">
      <c r="A970" s="47"/>
      <c r="B970" s="48"/>
      <c r="C970" s="49"/>
      <c r="D970" s="50"/>
      <c r="E970" s="49"/>
      <c r="F970" s="7">
        <v>131</v>
      </c>
      <c r="G970" s="6" t="s">
        <v>206</v>
      </c>
      <c r="H970" s="17"/>
      <c r="I970" s="17">
        <v>2289324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9">
        <f t="shared" si="15"/>
        <v>2289324</v>
      </c>
      <c r="U970" s="17"/>
      <c r="V970" s="51"/>
    </row>
    <row r="971" spans="1:22" ht="15">
      <c r="A971" s="47"/>
      <c r="B971" s="48"/>
      <c r="C971" s="49"/>
      <c r="D971" s="50"/>
      <c r="E971" s="49"/>
      <c r="F971" s="7">
        <v>133</v>
      </c>
      <c r="G971" s="6" t="s">
        <v>215</v>
      </c>
      <c r="H971" s="17">
        <v>1800000</v>
      </c>
      <c r="I971" s="17">
        <v>1800000</v>
      </c>
      <c r="J971" s="17">
        <v>1800000</v>
      </c>
      <c r="K971" s="17">
        <v>1800000</v>
      </c>
      <c r="L971" s="17">
        <v>1800000</v>
      </c>
      <c r="M971" s="17">
        <v>1800000</v>
      </c>
      <c r="N971" s="17">
        <v>1800000</v>
      </c>
      <c r="O971" s="17">
        <v>1800000</v>
      </c>
      <c r="P971" s="17">
        <v>1800000</v>
      </c>
      <c r="Q971" s="17">
        <v>1800000</v>
      </c>
      <c r="R971" s="17">
        <v>1800000</v>
      </c>
      <c r="S971" s="17">
        <v>1800000</v>
      </c>
      <c r="T971" s="19">
        <f t="shared" si="15"/>
        <v>21600000</v>
      </c>
      <c r="U971" s="17"/>
      <c r="V971" s="51"/>
    </row>
    <row r="972" spans="1:22" ht="15">
      <c r="A972" s="47"/>
      <c r="B972" s="48"/>
      <c r="C972" s="49"/>
      <c r="D972" s="50"/>
      <c r="E972" s="49"/>
      <c r="F972" s="7">
        <v>133</v>
      </c>
      <c r="G972" s="6" t="s">
        <v>216</v>
      </c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>
        <v>0</v>
      </c>
      <c r="T972" s="19">
        <f t="shared" si="15"/>
        <v>0</v>
      </c>
      <c r="U972" s="17">
        <v>1800000</v>
      </c>
      <c r="V972" s="51"/>
    </row>
    <row r="973" spans="1:22" ht="15">
      <c r="A973" s="47"/>
      <c r="B973" s="48"/>
      <c r="C973" s="49"/>
      <c r="D973" s="50"/>
      <c r="E973" s="49"/>
      <c r="F973" s="7">
        <v>123</v>
      </c>
      <c r="G973" s="6" t="s">
        <v>207</v>
      </c>
      <c r="H973" s="20"/>
      <c r="I973" s="17">
        <v>5100</v>
      </c>
      <c r="J973" s="17">
        <v>983875</v>
      </c>
      <c r="K973" s="17">
        <v>1354475</v>
      </c>
      <c r="L973" s="17">
        <v>1020000</v>
      </c>
      <c r="M973" s="17">
        <v>1282225</v>
      </c>
      <c r="N973" s="17">
        <v>1355750</v>
      </c>
      <c r="O973" s="17">
        <v>1009375</v>
      </c>
      <c r="P973" s="17">
        <v>1140275</v>
      </c>
      <c r="Q973" s="17">
        <v>1293275</v>
      </c>
      <c r="R973" s="17">
        <v>1311125</v>
      </c>
      <c r="S973" s="17">
        <v>1360000</v>
      </c>
      <c r="T973" s="19">
        <f t="shared" si="15"/>
        <v>12115475</v>
      </c>
      <c r="U973" s="17"/>
      <c r="V973" s="51"/>
    </row>
    <row r="974" spans="1:22" ht="15">
      <c r="A974" s="47"/>
      <c r="B974" s="48"/>
      <c r="C974" s="49"/>
      <c r="D974" s="50"/>
      <c r="E974" s="49"/>
      <c r="F974" s="7">
        <v>123</v>
      </c>
      <c r="G974" s="6" t="s">
        <v>207</v>
      </c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>
        <v>529125</v>
      </c>
      <c r="T974" s="19">
        <f t="shared" si="15"/>
        <v>529125</v>
      </c>
      <c r="U974" s="17"/>
      <c r="V974" s="51"/>
    </row>
    <row r="975" spans="1:22" ht="15">
      <c r="A975" s="47"/>
      <c r="B975" s="48"/>
      <c r="C975" s="49"/>
      <c r="D975" s="50"/>
      <c r="E975" s="49"/>
      <c r="F975" s="7">
        <v>123</v>
      </c>
      <c r="G975" s="6" t="s">
        <v>208</v>
      </c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>
        <v>1053717</v>
      </c>
      <c r="T975" s="19">
        <f t="shared" si="15"/>
        <v>1053717</v>
      </c>
      <c r="U975" s="17">
        <v>383846</v>
      </c>
      <c r="V975" s="51"/>
    </row>
    <row r="976" spans="1:22" ht="15">
      <c r="A976" s="47"/>
      <c r="B976" s="48">
        <v>54000</v>
      </c>
      <c r="C976" s="49">
        <v>3246063</v>
      </c>
      <c r="D976" s="50" t="s">
        <v>8</v>
      </c>
      <c r="E976" s="49" t="s">
        <v>200</v>
      </c>
      <c r="F976" s="7">
        <v>111</v>
      </c>
      <c r="G976" s="6" t="s">
        <v>128</v>
      </c>
      <c r="H976" s="19">
        <v>6000000</v>
      </c>
      <c r="I976" s="19">
        <v>6000000</v>
      </c>
      <c r="J976" s="19">
        <v>6000000</v>
      </c>
      <c r="K976" s="19">
        <v>6000000</v>
      </c>
      <c r="L976" s="19">
        <v>6000000</v>
      </c>
      <c r="M976" s="19">
        <v>6000000</v>
      </c>
      <c r="N976" s="17">
        <v>6000000</v>
      </c>
      <c r="O976" s="19">
        <v>6000000</v>
      </c>
      <c r="P976" s="19">
        <v>6000000</v>
      </c>
      <c r="Q976" s="19">
        <v>6000000</v>
      </c>
      <c r="R976" s="19">
        <v>6000000</v>
      </c>
      <c r="S976" s="19">
        <v>6000000</v>
      </c>
      <c r="T976" s="19">
        <f t="shared" si="15"/>
        <v>72000000</v>
      </c>
      <c r="U976" s="19"/>
      <c r="V976" s="51">
        <f>SUM(T976:U977)</f>
        <v>78000000</v>
      </c>
    </row>
    <row r="977" spans="1:22" ht="15">
      <c r="A977" s="47"/>
      <c r="B977" s="48"/>
      <c r="C977" s="49"/>
      <c r="D977" s="50"/>
      <c r="E977" s="49"/>
      <c r="F977" s="7">
        <v>114</v>
      </c>
      <c r="G977" s="6" t="s">
        <v>203</v>
      </c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9">
        <v>0</v>
      </c>
      <c r="T977" s="19">
        <f t="shared" si="15"/>
        <v>0</v>
      </c>
      <c r="U977" s="19">
        <v>6000000</v>
      </c>
      <c r="V977" s="51"/>
    </row>
    <row r="978" spans="1:22" ht="15">
      <c r="A978" s="47"/>
      <c r="B978" s="48">
        <v>54000</v>
      </c>
      <c r="C978" s="49">
        <v>3574068</v>
      </c>
      <c r="D978" s="50" t="s">
        <v>9</v>
      </c>
      <c r="E978" s="49" t="s">
        <v>200</v>
      </c>
      <c r="F978" s="7">
        <v>111</v>
      </c>
      <c r="G978" s="6" t="s">
        <v>128</v>
      </c>
      <c r="H978" s="19">
        <v>6000000</v>
      </c>
      <c r="I978" s="19">
        <v>6000000</v>
      </c>
      <c r="J978" s="19">
        <v>6000000</v>
      </c>
      <c r="K978" s="19">
        <v>6000000</v>
      </c>
      <c r="L978" s="19">
        <v>6000000</v>
      </c>
      <c r="M978" s="19">
        <v>6000000</v>
      </c>
      <c r="N978" s="17">
        <v>6000000</v>
      </c>
      <c r="O978" s="19">
        <v>6000000</v>
      </c>
      <c r="P978" s="19">
        <v>6000000</v>
      </c>
      <c r="Q978" s="19">
        <v>6000000</v>
      </c>
      <c r="R978" s="19">
        <v>6000000</v>
      </c>
      <c r="S978" s="19">
        <v>6000000</v>
      </c>
      <c r="T978" s="19">
        <f t="shared" si="15"/>
        <v>72000000</v>
      </c>
      <c r="U978" s="19"/>
      <c r="V978" s="51">
        <f>SUM(T978:U990)</f>
        <v>125183743</v>
      </c>
    </row>
    <row r="979" spans="1:22" ht="15">
      <c r="A979" s="47"/>
      <c r="B979" s="48"/>
      <c r="C979" s="49"/>
      <c r="D979" s="50"/>
      <c r="E979" s="49"/>
      <c r="F979" s="7">
        <v>114</v>
      </c>
      <c r="G979" s="6" t="s">
        <v>203</v>
      </c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9">
        <v>0</v>
      </c>
      <c r="T979" s="19">
        <f t="shared" si="15"/>
        <v>0</v>
      </c>
      <c r="U979" s="19">
        <v>6000000</v>
      </c>
      <c r="V979" s="51"/>
    </row>
    <row r="980" spans="1:22" ht="15">
      <c r="A980" s="47"/>
      <c r="B980" s="48"/>
      <c r="C980" s="49"/>
      <c r="D980" s="50"/>
      <c r="E980" s="49"/>
      <c r="F980" s="7">
        <v>131</v>
      </c>
      <c r="G980" s="6" t="s">
        <v>217</v>
      </c>
      <c r="H980" s="17"/>
      <c r="I980" s="17"/>
      <c r="J980" s="17">
        <v>4000000</v>
      </c>
      <c r="K980" s="17"/>
      <c r="L980" s="17"/>
      <c r="M980" s="17"/>
      <c r="N980" s="17"/>
      <c r="O980" s="17"/>
      <c r="P980" s="17"/>
      <c r="Q980" s="17"/>
      <c r="R980" s="17"/>
      <c r="S980" s="17"/>
      <c r="T980" s="19">
        <f t="shared" si="15"/>
        <v>4000000</v>
      </c>
      <c r="U980" s="17"/>
      <c r="V980" s="51"/>
    </row>
    <row r="981" spans="1:22" ht="15">
      <c r="A981" s="47"/>
      <c r="B981" s="48"/>
      <c r="C981" s="49"/>
      <c r="D981" s="50"/>
      <c r="E981" s="49"/>
      <c r="F981" s="7">
        <v>131</v>
      </c>
      <c r="G981" s="6" t="s">
        <v>206</v>
      </c>
      <c r="H981" s="17"/>
      <c r="I981" s="17">
        <v>2289324</v>
      </c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9">
        <f t="shared" si="15"/>
        <v>2289324</v>
      </c>
      <c r="U981" s="17"/>
      <c r="V981" s="51"/>
    </row>
    <row r="982" spans="1:22" ht="15">
      <c r="A982" s="47"/>
      <c r="B982" s="48"/>
      <c r="C982" s="49"/>
      <c r="D982" s="50"/>
      <c r="E982" s="49"/>
      <c r="F982" s="7">
        <v>133</v>
      </c>
      <c r="G982" s="6" t="s">
        <v>215</v>
      </c>
      <c r="H982" s="17">
        <v>1800000</v>
      </c>
      <c r="I982" s="17">
        <v>1800000</v>
      </c>
      <c r="J982" s="17">
        <v>1800000</v>
      </c>
      <c r="K982" s="17">
        <v>1800000</v>
      </c>
      <c r="L982" s="17">
        <v>1800000</v>
      </c>
      <c r="M982" s="17">
        <v>1800000</v>
      </c>
      <c r="N982" s="17">
        <v>1800000</v>
      </c>
      <c r="O982" s="17">
        <v>1800000</v>
      </c>
      <c r="P982" s="17">
        <v>1800000</v>
      </c>
      <c r="Q982" s="17">
        <v>1800000</v>
      </c>
      <c r="R982" s="17">
        <v>1800000</v>
      </c>
      <c r="S982" s="17">
        <v>1800000</v>
      </c>
      <c r="T982" s="19">
        <f t="shared" si="15"/>
        <v>21600000</v>
      </c>
      <c r="U982" s="17"/>
      <c r="V982" s="51"/>
    </row>
    <row r="983" spans="1:22" ht="15">
      <c r="A983" s="47"/>
      <c r="B983" s="48"/>
      <c r="C983" s="49"/>
      <c r="D983" s="50"/>
      <c r="E983" s="49"/>
      <c r="F983" s="7">
        <v>133</v>
      </c>
      <c r="G983" s="6" t="s">
        <v>216</v>
      </c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>
        <v>0</v>
      </c>
      <c r="T983" s="19">
        <f t="shared" si="15"/>
        <v>0</v>
      </c>
      <c r="U983" s="17">
        <v>1800000</v>
      </c>
      <c r="V983" s="51"/>
    </row>
    <row r="984" spans="1:22" ht="15">
      <c r="A984" s="47"/>
      <c r="B984" s="48"/>
      <c r="C984" s="49"/>
      <c r="D984" s="50"/>
      <c r="E984" s="49"/>
      <c r="F984" s="7">
        <v>123</v>
      </c>
      <c r="G984" s="6" t="s">
        <v>207</v>
      </c>
      <c r="H984" s="20"/>
      <c r="I984" s="17">
        <v>326400</v>
      </c>
      <c r="J984" s="17">
        <v>436475</v>
      </c>
      <c r="K984" s="17">
        <v>1360000</v>
      </c>
      <c r="L984" s="17">
        <v>1132625</v>
      </c>
      <c r="M984" s="17">
        <v>1331525</v>
      </c>
      <c r="N984" s="17">
        <v>1360000</v>
      </c>
      <c r="O984" s="17">
        <v>1280100</v>
      </c>
      <c r="P984" s="17">
        <v>1360000</v>
      </c>
      <c r="Q984" s="17">
        <v>1170025</v>
      </c>
      <c r="R984" s="17">
        <v>1190000</v>
      </c>
      <c r="S984" s="17">
        <v>1015750</v>
      </c>
      <c r="T984" s="19">
        <f t="shared" si="15"/>
        <v>11962900</v>
      </c>
      <c r="U984" s="17"/>
      <c r="V984" s="51"/>
    </row>
    <row r="985" spans="1:22" ht="15">
      <c r="A985" s="47"/>
      <c r="B985" s="48"/>
      <c r="C985" s="49"/>
      <c r="D985" s="50"/>
      <c r="E985" s="49"/>
      <c r="F985" s="7">
        <v>123</v>
      </c>
      <c r="G985" s="6" t="s">
        <v>207</v>
      </c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>
        <v>520625</v>
      </c>
      <c r="T985" s="19">
        <f t="shared" si="15"/>
        <v>520625</v>
      </c>
      <c r="U985" s="17"/>
      <c r="V985" s="51"/>
    </row>
    <row r="986" spans="1:22" ht="15">
      <c r="A986" s="47"/>
      <c r="B986" s="48"/>
      <c r="C986" s="49"/>
      <c r="D986" s="50"/>
      <c r="E986" s="49"/>
      <c r="F986" s="7">
        <v>123</v>
      </c>
      <c r="G986" s="6" t="s">
        <v>208</v>
      </c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>
        <v>1040294</v>
      </c>
      <c r="T986" s="19">
        <f t="shared" si="15"/>
        <v>1040294</v>
      </c>
      <c r="U986" s="17">
        <v>314854</v>
      </c>
      <c r="V986" s="51"/>
    </row>
    <row r="987" spans="1:22" ht="15">
      <c r="A987" s="47"/>
      <c r="B987" s="48"/>
      <c r="C987" s="49"/>
      <c r="D987" s="50"/>
      <c r="E987" s="49"/>
      <c r="F987" s="7">
        <v>125</v>
      </c>
      <c r="G987" s="6" t="s">
        <v>210</v>
      </c>
      <c r="H987" s="17"/>
      <c r="I987" s="17"/>
      <c r="J987" s="17"/>
      <c r="K987" s="20"/>
      <c r="L987" s="17">
        <v>137275</v>
      </c>
      <c r="M987" s="17">
        <v>125375</v>
      </c>
      <c r="N987" s="17">
        <v>425000</v>
      </c>
      <c r="O987" s="17">
        <v>177650</v>
      </c>
      <c r="P987" s="17">
        <v>470900</v>
      </c>
      <c r="Q987" s="17">
        <v>184025</v>
      </c>
      <c r="R987" s="17">
        <v>62900</v>
      </c>
      <c r="S987" s="17">
        <v>41225</v>
      </c>
      <c r="T987" s="19">
        <f t="shared" si="15"/>
        <v>1624350</v>
      </c>
      <c r="U987" s="17"/>
      <c r="V987" s="51"/>
    </row>
    <row r="988" spans="1:22" ht="15">
      <c r="A988" s="47"/>
      <c r="B988" s="48"/>
      <c r="C988" s="49"/>
      <c r="D988" s="50"/>
      <c r="E988" s="49"/>
      <c r="F988" s="7">
        <v>125</v>
      </c>
      <c r="G988" s="6" t="s">
        <v>210</v>
      </c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>
        <v>43350</v>
      </c>
      <c r="T988" s="19">
        <f t="shared" si="15"/>
        <v>43350</v>
      </c>
      <c r="U988" s="17"/>
      <c r="V988" s="51"/>
    </row>
    <row r="989" spans="1:22" ht="15">
      <c r="A989" s="47"/>
      <c r="B989" s="48"/>
      <c r="C989" s="49"/>
      <c r="D989" s="50"/>
      <c r="E989" s="49"/>
      <c r="F989" s="7">
        <v>114</v>
      </c>
      <c r="G989" s="6" t="s">
        <v>211</v>
      </c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>
        <v>138975</v>
      </c>
      <c r="T989" s="19">
        <f t="shared" si="15"/>
        <v>138975</v>
      </c>
      <c r="U989" s="17"/>
      <c r="V989" s="51"/>
    </row>
    <row r="990" spans="1:22" ht="15">
      <c r="A990" s="47"/>
      <c r="B990" s="48"/>
      <c r="C990" s="49"/>
      <c r="D990" s="50"/>
      <c r="E990" s="49"/>
      <c r="F990" s="7">
        <v>232</v>
      </c>
      <c r="G990" s="6" t="s">
        <v>212</v>
      </c>
      <c r="H990" s="17">
        <v>264153</v>
      </c>
      <c r="I990" s="17"/>
      <c r="J990" s="17"/>
      <c r="K990" s="17"/>
      <c r="L990" s="17"/>
      <c r="M990" s="17"/>
      <c r="N990" s="17"/>
      <c r="O990" s="17"/>
      <c r="P990" s="17"/>
      <c r="Q990" s="17">
        <v>1584918</v>
      </c>
      <c r="R990" s="17"/>
      <c r="S990" s="17"/>
      <c r="T990" s="19">
        <f t="shared" si="15"/>
        <v>1849071</v>
      </c>
      <c r="U990" s="17"/>
      <c r="V990" s="51"/>
    </row>
    <row r="991" spans="1:22" ht="15">
      <c r="A991" s="47"/>
      <c r="B991" s="48">
        <v>54000</v>
      </c>
      <c r="C991" s="49">
        <v>4295220</v>
      </c>
      <c r="D991" s="50" t="s">
        <v>72</v>
      </c>
      <c r="E991" s="49" t="s">
        <v>200</v>
      </c>
      <c r="F991" s="7">
        <v>111</v>
      </c>
      <c r="G991" s="6" t="s">
        <v>128</v>
      </c>
      <c r="H991" s="19">
        <v>6000000</v>
      </c>
      <c r="I991" s="19">
        <v>6000000</v>
      </c>
      <c r="J991" s="19">
        <v>6000000</v>
      </c>
      <c r="K991" s="19">
        <v>6000000</v>
      </c>
      <c r="L991" s="19">
        <v>6000000</v>
      </c>
      <c r="M991" s="19">
        <v>6000000</v>
      </c>
      <c r="N991" s="17">
        <v>6000000</v>
      </c>
      <c r="O991" s="19">
        <v>6000000</v>
      </c>
      <c r="P991" s="19">
        <v>6000000</v>
      </c>
      <c r="Q991" s="19">
        <v>6000000</v>
      </c>
      <c r="R991" s="19">
        <v>6000000</v>
      </c>
      <c r="S991" s="19">
        <v>6000000</v>
      </c>
      <c r="T991" s="19">
        <f t="shared" si="15"/>
        <v>72000000</v>
      </c>
      <c r="U991" s="19"/>
      <c r="V991" s="51">
        <f>SUM(T991:U1002)</f>
        <v>124370216</v>
      </c>
    </row>
    <row r="992" spans="1:22" ht="15">
      <c r="A992" s="47"/>
      <c r="B992" s="48"/>
      <c r="C992" s="49"/>
      <c r="D992" s="50"/>
      <c r="E992" s="49"/>
      <c r="F992" s="7">
        <v>114</v>
      </c>
      <c r="G992" s="6" t="s">
        <v>203</v>
      </c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9">
        <v>0</v>
      </c>
      <c r="T992" s="19">
        <f t="shared" si="15"/>
        <v>0</v>
      </c>
      <c r="U992" s="19">
        <v>6000000</v>
      </c>
      <c r="V992" s="51"/>
    </row>
    <row r="993" spans="1:22" ht="15">
      <c r="A993" s="47"/>
      <c r="B993" s="48"/>
      <c r="C993" s="49"/>
      <c r="D993" s="50"/>
      <c r="E993" s="49"/>
      <c r="F993" s="7">
        <v>131</v>
      </c>
      <c r="G993" s="6" t="s">
        <v>206</v>
      </c>
      <c r="H993" s="17"/>
      <c r="I993" s="17">
        <v>2289324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9">
        <f t="shared" si="15"/>
        <v>2289324</v>
      </c>
      <c r="U993" s="17"/>
      <c r="V993" s="51"/>
    </row>
    <row r="994" spans="1:22" ht="15">
      <c r="A994" s="47"/>
      <c r="B994" s="48"/>
      <c r="C994" s="49"/>
      <c r="D994" s="50"/>
      <c r="E994" s="49"/>
      <c r="F994" s="7">
        <v>133</v>
      </c>
      <c r="G994" s="6" t="s">
        <v>215</v>
      </c>
      <c r="H994" s="17">
        <v>1800000</v>
      </c>
      <c r="I994" s="17">
        <v>1800000</v>
      </c>
      <c r="J994" s="17">
        <v>1800000</v>
      </c>
      <c r="K994" s="17">
        <v>1800000</v>
      </c>
      <c r="L994" s="17">
        <v>1800000</v>
      </c>
      <c r="M994" s="17">
        <v>1800000</v>
      </c>
      <c r="N994" s="17">
        <v>1800000</v>
      </c>
      <c r="O994" s="17">
        <v>1800000</v>
      </c>
      <c r="P994" s="17">
        <v>1800000</v>
      </c>
      <c r="Q994" s="17">
        <v>1800000</v>
      </c>
      <c r="R994" s="17">
        <v>1800000</v>
      </c>
      <c r="S994" s="17">
        <v>1800000</v>
      </c>
      <c r="T994" s="19">
        <f t="shared" si="15"/>
        <v>21600000</v>
      </c>
      <c r="U994" s="17"/>
      <c r="V994" s="51"/>
    </row>
    <row r="995" spans="1:22" ht="15">
      <c r="A995" s="47"/>
      <c r="B995" s="48"/>
      <c r="C995" s="49"/>
      <c r="D995" s="50"/>
      <c r="E995" s="49"/>
      <c r="F995" s="7">
        <v>133</v>
      </c>
      <c r="G995" s="6" t="s">
        <v>216</v>
      </c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>
        <v>0</v>
      </c>
      <c r="T995" s="19">
        <f t="shared" si="15"/>
        <v>0</v>
      </c>
      <c r="U995" s="19">
        <v>1800000</v>
      </c>
      <c r="V995" s="51"/>
    </row>
    <row r="996" spans="1:22" ht="15">
      <c r="A996" s="47"/>
      <c r="B996" s="48"/>
      <c r="C996" s="49"/>
      <c r="D996" s="50"/>
      <c r="E996" s="49"/>
      <c r="F996" s="7">
        <v>123</v>
      </c>
      <c r="G996" s="6" t="s">
        <v>207</v>
      </c>
      <c r="H996" s="20"/>
      <c r="I996" s="17">
        <v>195500</v>
      </c>
      <c r="J996" s="17">
        <v>587350</v>
      </c>
      <c r="K996" s="17">
        <v>1360000</v>
      </c>
      <c r="L996" s="17">
        <v>1013625</v>
      </c>
      <c r="M996" s="17">
        <v>1360000</v>
      </c>
      <c r="N996" s="17">
        <v>1360000</v>
      </c>
      <c r="O996" s="17">
        <v>1283500</v>
      </c>
      <c r="P996" s="17">
        <v>1360000</v>
      </c>
      <c r="Q996" s="17">
        <v>1360000</v>
      </c>
      <c r="R996" s="17">
        <v>1346400</v>
      </c>
      <c r="S996" s="17">
        <v>1036150</v>
      </c>
      <c r="T996" s="19">
        <f t="shared" si="15"/>
        <v>12262525</v>
      </c>
      <c r="U996" s="17"/>
      <c r="V996" s="51"/>
    </row>
    <row r="997" spans="1:22" ht="15">
      <c r="A997" s="47"/>
      <c r="B997" s="48"/>
      <c r="C997" s="49"/>
      <c r="D997" s="50"/>
      <c r="E997" s="49"/>
      <c r="F997" s="7">
        <v>123</v>
      </c>
      <c r="G997" s="6" t="s">
        <v>207</v>
      </c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>
        <v>1020000</v>
      </c>
      <c r="T997" s="19">
        <f t="shared" si="15"/>
        <v>1020000</v>
      </c>
      <c r="U997" s="17"/>
      <c r="V997" s="51"/>
    </row>
    <row r="998" spans="1:22" ht="15">
      <c r="A998" s="47"/>
      <c r="B998" s="48"/>
      <c r="C998" s="49"/>
      <c r="D998" s="50"/>
      <c r="E998" s="49"/>
      <c r="F998" s="7">
        <v>123</v>
      </c>
      <c r="G998" s="6" t="s">
        <v>208</v>
      </c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>
        <v>1106877</v>
      </c>
      <c r="T998" s="19">
        <f t="shared" si="15"/>
        <v>1106877</v>
      </c>
      <c r="U998" s="19">
        <v>201557</v>
      </c>
      <c r="V998" s="51"/>
    </row>
    <row r="999" spans="1:22" ht="15">
      <c r="A999" s="47"/>
      <c r="B999" s="48"/>
      <c r="C999" s="49"/>
      <c r="D999" s="50"/>
      <c r="E999" s="49"/>
      <c r="F999" s="7">
        <v>125</v>
      </c>
      <c r="G999" s="6" t="s">
        <v>210</v>
      </c>
      <c r="H999" s="17"/>
      <c r="I999" s="17"/>
      <c r="J999" s="17"/>
      <c r="K999" s="20"/>
      <c r="L999" s="17">
        <v>105400</v>
      </c>
      <c r="M999" s="17">
        <v>432875</v>
      </c>
      <c r="N999" s="17">
        <v>1005150</v>
      </c>
      <c r="O999" s="17">
        <v>538275</v>
      </c>
      <c r="P999" s="17">
        <v>637500</v>
      </c>
      <c r="Q999" s="17">
        <v>634100</v>
      </c>
      <c r="R999" s="17">
        <v>269025</v>
      </c>
      <c r="S999" s="17">
        <v>153000</v>
      </c>
      <c r="T999" s="19">
        <f t="shared" si="15"/>
        <v>3775325</v>
      </c>
      <c r="U999" s="19"/>
      <c r="V999" s="51"/>
    </row>
    <row r="1000" spans="1:22" ht="15">
      <c r="A1000" s="47"/>
      <c r="B1000" s="48"/>
      <c r="C1000" s="49"/>
      <c r="D1000" s="50"/>
      <c r="E1000" s="49"/>
      <c r="F1000" s="7">
        <v>125</v>
      </c>
      <c r="G1000" s="6" t="s">
        <v>210</v>
      </c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>
        <v>383150</v>
      </c>
      <c r="T1000" s="19">
        <f t="shared" si="15"/>
        <v>383150</v>
      </c>
      <c r="U1000" s="19"/>
      <c r="V1000" s="51"/>
    </row>
    <row r="1001" spans="1:22" ht="15">
      <c r="A1001" s="47"/>
      <c r="B1001" s="48"/>
      <c r="C1001" s="49"/>
      <c r="D1001" s="50"/>
      <c r="E1001" s="49"/>
      <c r="F1001" s="7">
        <v>125</v>
      </c>
      <c r="G1001" s="6" t="s">
        <v>211</v>
      </c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>
        <v>346540</v>
      </c>
      <c r="T1001" s="19">
        <f t="shared" si="15"/>
        <v>346540</v>
      </c>
      <c r="U1001" s="19"/>
      <c r="V1001" s="51"/>
    </row>
    <row r="1002" spans="1:22" ht="15">
      <c r="A1002" s="47"/>
      <c r="B1002" s="48"/>
      <c r="C1002" s="49"/>
      <c r="D1002" s="50"/>
      <c r="E1002" s="49"/>
      <c r="F1002" s="7">
        <v>232</v>
      </c>
      <c r="G1002" s="6" t="s">
        <v>212</v>
      </c>
      <c r="H1002" s="17"/>
      <c r="I1002" s="17"/>
      <c r="J1002" s="17"/>
      <c r="K1002" s="17"/>
      <c r="L1002" s="17"/>
      <c r="M1002" s="17"/>
      <c r="N1002" s="17"/>
      <c r="O1002" s="17"/>
      <c r="P1002" s="17"/>
      <c r="Q1002" s="17">
        <v>1584918</v>
      </c>
      <c r="R1002" s="17"/>
      <c r="S1002" s="17"/>
      <c r="T1002" s="19">
        <f t="shared" si="15"/>
        <v>1584918</v>
      </c>
      <c r="U1002" s="19"/>
      <c r="V1002" s="51"/>
    </row>
    <row r="1003" spans="1:22" ht="15">
      <c r="A1003" s="47"/>
      <c r="B1003" s="48">
        <v>55000</v>
      </c>
      <c r="C1003" s="49">
        <v>4226530</v>
      </c>
      <c r="D1003" s="50" t="s">
        <v>92</v>
      </c>
      <c r="E1003" s="49" t="s">
        <v>200</v>
      </c>
      <c r="F1003" s="7">
        <v>111</v>
      </c>
      <c r="G1003" s="6" t="s">
        <v>128</v>
      </c>
      <c r="H1003" s="19">
        <v>3800000</v>
      </c>
      <c r="I1003" s="19">
        <v>3800000</v>
      </c>
      <c r="J1003" s="19">
        <v>3800000</v>
      </c>
      <c r="K1003" s="19">
        <v>3800000</v>
      </c>
      <c r="L1003" s="19">
        <v>3800000</v>
      </c>
      <c r="M1003" s="19">
        <v>3800000</v>
      </c>
      <c r="N1003" s="17">
        <v>3800000</v>
      </c>
      <c r="O1003" s="19">
        <v>3800000</v>
      </c>
      <c r="P1003" s="19">
        <v>3800000</v>
      </c>
      <c r="Q1003" s="19">
        <v>3800000</v>
      </c>
      <c r="R1003" s="19">
        <v>3800000</v>
      </c>
      <c r="S1003" s="19">
        <v>3800000</v>
      </c>
      <c r="T1003" s="19">
        <f t="shared" si="15"/>
        <v>45600000</v>
      </c>
      <c r="U1003" s="19"/>
      <c r="V1003" s="51">
        <f>SUM(T1003:U1011)</f>
        <v>72947573</v>
      </c>
    </row>
    <row r="1004" spans="1:22" ht="15">
      <c r="A1004" s="47"/>
      <c r="B1004" s="48"/>
      <c r="C1004" s="49"/>
      <c r="D1004" s="50"/>
      <c r="E1004" s="49"/>
      <c r="F1004" s="7">
        <v>114</v>
      </c>
      <c r="G1004" s="6" t="s">
        <v>203</v>
      </c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9">
        <v>0</v>
      </c>
      <c r="T1004" s="19">
        <f t="shared" si="15"/>
        <v>0</v>
      </c>
      <c r="U1004" s="19">
        <v>3800000</v>
      </c>
      <c r="V1004" s="51"/>
    </row>
    <row r="1005" spans="1:22" ht="15">
      <c r="A1005" s="47"/>
      <c r="B1005" s="48"/>
      <c r="C1005" s="49"/>
      <c r="D1005" s="50"/>
      <c r="E1005" s="49"/>
      <c r="F1005" s="7">
        <v>131</v>
      </c>
      <c r="G1005" s="6" t="s">
        <v>206</v>
      </c>
      <c r="H1005" s="17"/>
      <c r="I1005" s="17">
        <v>2289324</v>
      </c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9">
        <f t="shared" si="15"/>
        <v>2289324</v>
      </c>
      <c r="U1005" s="19"/>
      <c r="V1005" s="51"/>
    </row>
    <row r="1006" spans="1:22" ht="15">
      <c r="A1006" s="47"/>
      <c r="B1006" s="48"/>
      <c r="C1006" s="49"/>
      <c r="D1006" s="50"/>
      <c r="E1006" s="49"/>
      <c r="F1006" s="7">
        <v>123</v>
      </c>
      <c r="G1006" s="6" t="s">
        <v>207</v>
      </c>
      <c r="H1006" s="17"/>
      <c r="I1006" s="20"/>
      <c r="J1006" s="17">
        <v>36876</v>
      </c>
      <c r="K1006" s="17">
        <v>202685</v>
      </c>
      <c r="L1006" s="17">
        <v>67831</v>
      </c>
      <c r="M1006" s="17">
        <v>374685</v>
      </c>
      <c r="N1006" s="17">
        <v>178191</v>
      </c>
      <c r="O1006" s="17">
        <v>175768</v>
      </c>
      <c r="P1006" s="17">
        <v>66754</v>
      </c>
      <c r="Q1006" s="17">
        <v>380876</v>
      </c>
      <c r="R1006" s="17">
        <v>63793</v>
      </c>
      <c r="S1006" s="17">
        <v>282090</v>
      </c>
      <c r="T1006" s="19">
        <f t="shared" si="15"/>
        <v>1829549</v>
      </c>
      <c r="U1006" s="19"/>
      <c r="V1006" s="51"/>
    </row>
    <row r="1007" spans="1:22" ht="15">
      <c r="A1007" s="47"/>
      <c r="B1007" s="48"/>
      <c r="C1007" s="49"/>
      <c r="D1007" s="50"/>
      <c r="E1007" s="49"/>
      <c r="F1007" s="7">
        <v>123</v>
      </c>
      <c r="G1007" s="6" t="s">
        <v>207</v>
      </c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>
        <v>89364</v>
      </c>
      <c r="T1007" s="19">
        <f t="shared" si="15"/>
        <v>89364</v>
      </c>
      <c r="U1007" s="19"/>
      <c r="V1007" s="51"/>
    </row>
    <row r="1008" spans="1:22" ht="15">
      <c r="A1008" s="47"/>
      <c r="B1008" s="48"/>
      <c r="C1008" s="49"/>
      <c r="D1008" s="50"/>
      <c r="E1008" s="49"/>
      <c r="F1008" s="7">
        <v>123</v>
      </c>
      <c r="G1008" s="6" t="s">
        <v>208</v>
      </c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>
        <v>159909</v>
      </c>
      <c r="T1008" s="19">
        <f t="shared" si="15"/>
        <v>159909</v>
      </c>
      <c r="U1008" s="19">
        <v>132979</v>
      </c>
      <c r="V1008" s="51"/>
    </row>
    <row r="1009" spans="1:22" ht="15">
      <c r="A1009" s="47"/>
      <c r="B1009" s="48"/>
      <c r="C1009" s="49"/>
      <c r="D1009" s="50"/>
      <c r="E1009" s="49"/>
      <c r="F1009" s="7">
        <v>133</v>
      </c>
      <c r="G1009" s="6" t="s">
        <v>213</v>
      </c>
      <c r="H1009" s="17">
        <v>1140000</v>
      </c>
      <c r="I1009" s="17">
        <v>1140000</v>
      </c>
      <c r="J1009" s="17">
        <v>1140000</v>
      </c>
      <c r="K1009" s="17">
        <v>1140000</v>
      </c>
      <c r="L1009" s="17">
        <v>1140000</v>
      </c>
      <c r="M1009" s="17">
        <v>1140000</v>
      </c>
      <c r="N1009" s="17">
        <v>1140000</v>
      </c>
      <c r="O1009" s="17">
        <v>1140000</v>
      </c>
      <c r="P1009" s="17">
        <v>1140000</v>
      </c>
      <c r="Q1009" s="17">
        <v>1140000</v>
      </c>
      <c r="R1009" s="17">
        <v>1140000</v>
      </c>
      <c r="S1009" s="17">
        <v>1140000</v>
      </c>
      <c r="T1009" s="19">
        <f t="shared" si="15"/>
        <v>13680000</v>
      </c>
      <c r="U1009" s="19"/>
      <c r="V1009" s="51"/>
    </row>
    <row r="1010" spans="1:22" ht="15">
      <c r="A1010" s="47"/>
      <c r="B1010" s="48"/>
      <c r="C1010" s="49"/>
      <c r="D1010" s="50"/>
      <c r="E1010" s="49"/>
      <c r="F1010" s="7">
        <v>133</v>
      </c>
      <c r="G1010" s="6" t="s">
        <v>214</v>
      </c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>
        <v>0</v>
      </c>
      <c r="T1010" s="19">
        <f t="shared" si="15"/>
        <v>0</v>
      </c>
      <c r="U1010" s="19">
        <v>1140000</v>
      </c>
      <c r="V1010" s="51"/>
    </row>
    <row r="1011" spans="1:22" ht="15">
      <c r="A1011" s="47"/>
      <c r="B1011" s="48"/>
      <c r="C1011" s="49"/>
      <c r="D1011" s="50"/>
      <c r="E1011" s="49"/>
      <c r="F1011" s="7">
        <v>232</v>
      </c>
      <c r="G1011" s="6" t="s">
        <v>212</v>
      </c>
      <c r="H1011" s="17"/>
      <c r="I1011" s="17"/>
      <c r="J1011" s="17"/>
      <c r="K1011" s="17"/>
      <c r="L1011" s="17"/>
      <c r="M1011" s="17"/>
      <c r="N1011" s="17"/>
      <c r="O1011" s="17"/>
      <c r="P1011" s="17">
        <v>2377377</v>
      </c>
      <c r="Q1011" s="17"/>
      <c r="R1011" s="17">
        <v>1849071</v>
      </c>
      <c r="S1011" s="17"/>
      <c r="T1011" s="19">
        <f t="shared" si="15"/>
        <v>4226448</v>
      </c>
      <c r="U1011" s="19"/>
      <c r="V1011" s="51"/>
    </row>
    <row r="1012" spans="1:22" ht="15">
      <c r="A1012" s="47"/>
      <c r="B1012" s="48">
        <v>55000</v>
      </c>
      <c r="C1012" s="49">
        <v>4704237</v>
      </c>
      <c r="D1012" s="50" t="s">
        <v>93</v>
      </c>
      <c r="E1012" s="49" t="s">
        <v>200</v>
      </c>
      <c r="F1012" s="7">
        <v>111</v>
      </c>
      <c r="G1012" s="6" t="s">
        <v>128</v>
      </c>
      <c r="H1012" s="19">
        <v>3800000</v>
      </c>
      <c r="I1012" s="19">
        <v>3800000</v>
      </c>
      <c r="J1012" s="19">
        <v>3800000</v>
      </c>
      <c r="K1012" s="19">
        <v>3800000</v>
      </c>
      <c r="L1012" s="19">
        <v>3800000</v>
      </c>
      <c r="M1012" s="19">
        <v>3800000</v>
      </c>
      <c r="N1012" s="17">
        <v>3800000</v>
      </c>
      <c r="O1012" s="19">
        <v>3800000</v>
      </c>
      <c r="P1012" s="19">
        <v>3800000</v>
      </c>
      <c r="Q1012" s="19">
        <v>3800000</v>
      </c>
      <c r="R1012" s="19">
        <v>3800000</v>
      </c>
      <c r="S1012" s="19">
        <v>3800000</v>
      </c>
      <c r="T1012" s="19">
        <f t="shared" si="15"/>
        <v>45600000</v>
      </c>
      <c r="U1012" s="19"/>
      <c r="V1012" s="51">
        <f>SUM(T1012:U1020)</f>
        <v>74683572</v>
      </c>
    </row>
    <row r="1013" spans="1:22" ht="15">
      <c r="A1013" s="47"/>
      <c r="B1013" s="48"/>
      <c r="C1013" s="49"/>
      <c r="D1013" s="50"/>
      <c r="E1013" s="49"/>
      <c r="F1013" s="7">
        <v>114</v>
      </c>
      <c r="G1013" s="6" t="s">
        <v>203</v>
      </c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9">
        <v>0</v>
      </c>
      <c r="T1013" s="19">
        <f t="shared" si="15"/>
        <v>0</v>
      </c>
      <c r="U1013" s="19">
        <v>3800000</v>
      </c>
      <c r="V1013" s="51"/>
    </row>
    <row r="1014" spans="1:22" ht="15">
      <c r="A1014" s="47"/>
      <c r="B1014" s="48"/>
      <c r="C1014" s="49"/>
      <c r="D1014" s="50"/>
      <c r="E1014" s="49"/>
      <c r="F1014" s="7">
        <v>131</v>
      </c>
      <c r="G1014" s="6" t="s">
        <v>206</v>
      </c>
      <c r="H1014" s="17"/>
      <c r="I1014" s="17">
        <v>2289324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9">
        <f t="shared" si="15"/>
        <v>2289324</v>
      </c>
      <c r="U1014" s="19"/>
      <c r="V1014" s="51"/>
    </row>
    <row r="1015" spans="1:22" ht="15">
      <c r="A1015" s="47"/>
      <c r="B1015" s="48"/>
      <c r="C1015" s="49"/>
      <c r="D1015" s="50"/>
      <c r="E1015" s="49"/>
      <c r="F1015" s="7">
        <v>123</v>
      </c>
      <c r="G1015" s="6" t="s">
        <v>207</v>
      </c>
      <c r="H1015" s="17"/>
      <c r="I1015" s="20"/>
      <c r="J1015" s="17">
        <v>136469</v>
      </c>
      <c r="K1015" s="17">
        <v>566065</v>
      </c>
      <c r="L1015" s="17">
        <v>421251</v>
      </c>
      <c r="M1015" s="17">
        <v>442246</v>
      </c>
      <c r="N1015" s="17">
        <v>627166</v>
      </c>
      <c r="O1015" s="17">
        <v>594327</v>
      </c>
      <c r="P1015" s="17">
        <v>553144</v>
      </c>
      <c r="Q1015" s="17">
        <v>520036</v>
      </c>
      <c r="R1015" s="17">
        <v>619091</v>
      </c>
      <c r="S1015" s="17">
        <v>735642</v>
      </c>
      <c r="T1015" s="19">
        <f t="shared" si="15"/>
        <v>5215437</v>
      </c>
      <c r="U1015" s="19"/>
      <c r="V1015" s="51"/>
    </row>
    <row r="1016" spans="1:22" ht="15">
      <c r="A1016" s="47"/>
      <c r="B1016" s="48"/>
      <c r="C1016" s="49"/>
      <c r="D1016" s="50"/>
      <c r="E1016" s="49"/>
      <c r="F1016" s="7">
        <v>123</v>
      </c>
      <c r="G1016" s="6" t="s">
        <v>207</v>
      </c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>
        <v>281821</v>
      </c>
      <c r="T1016" s="19">
        <f t="shared" si="15"/>
        <v>281821</v>
      </c>
      <c r="U1016" s="17"/>
      <c r="V1016" s="51"/>
    </row>
    <row r="1017" spans="1:22" ht="15">
      <c r="A1017" s="47"/>
      <c r="B1017" s="48"/>
      <c r="C1017" s="49"/>
      <c r="D1017" s="50"/>
      <c r="E1017" s="49"/>
      <c r="F1017" s="7">
        <v>125</v>
      </c>
      <c r="G1017" s="6" t="s">
        <v>208</v>
      </c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>
        <v>458105</v>
      </c>
      <c r="T1017" s="19">
        <f t="shared" si="15"/>
        <v>458105</v>
      </c>
      <c r="U1017" s="17"/>
      <c r="V1017" s="51"/>
    </row>
    <row r="1018" spans="1:22" ht="15">
      <c r="A1018" s="47"/>
      <c r="B1018" s="48"/>
      <c r="C1018" s="49"/>
      <c r="D1018" s="50"/>
      <c r="E1018" s="49"/>
      <c r="F1018" s="7">
        <v>133</v>
      </c>
      <c r="G1018" s="6" t="s">
        <v>213</v>
      </c>
      <c r="H1018" s="17">
        <v>1140000</v>
      </c>
      <c r="I1018" s="17">
        <v>1140000</v>
      </c>
      <c r="J1018" s="17">
        <v>1140000</v>
      </c>
      <c r="K1018" s="17">
        <v>1140000</v>
      </c>
      <c r="L1018" s="17">
        <v>1140000</v>
      </c>
      <c r="M1018" s="17">
        <v>1140000</v>
      </c>
      <c r="N1018" s="17">
        <v>1140000</v>
      </c>
      <c r="O1018" s="17">
        <v>1140000</v>
      </c>
      <c r="P1018" s="17">
        <v>1140000</v>
      </c>
      <c r="Q1018" s="17">
        <v>1140000</v>
      </c>
      <c r="R1018" s="17">
        <v>1140000</v>
      </c>
      <c r="S1018" s="17">
        <v>1140000</v>
      </c>
      <c r="T1018" s="19">
        <f t="shared" si="15"/>
        <v>13680000</v>
      </c>
      <c r="U1018" s="17"/>
      <c r="V1018" s="51"/>
    </row>
    <row r="1019" spans="1:22" ht="15">
      <c r="A1019" s="47"/>
      <c r="B1019" s="48"/>
      <c r="C1019" s="49"/>
      <c r="D1019" s="50"/>
      <c r="E1019" s="49"/>
      <c r="F1019" s="7">
        <v>133</v>
      </c>
      <c r="G1019" s="6" t="s">
        <v>214</v>
      </c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>
        <v>0</v>
      </c>
      <c r="T1019" s="19">
        <f t="shared" si="15"/>
        <v>0</v>
      </c>
      <c r="U1019" s="17">
        <v>1140000</v>
      </c>
      <c r="V1019" s="51"/>
    </row>
    <row r="1020" spans="1:22" ht="15">
      <c r="A1020" s="47"/>
      <c r="B1020" s="48"/>
      <c r="C1020" s="49"/>
      <c r="D1020" s="50"/>
      <c r="E1020" s="49"/>
      <c r="F1020" s="7">
        <v>232</v>
      </c>
      <c r="G1020" s="6" t="s">
        <v>212</v>
      </c>
      <c r="H1020" s="17">
        <v>193712</v>
      </c>
      <c r="I1020" s="17"/>
      <c r="J1020" s="17"/>
      <c r="K1020" s="17"/>
      <c r="L1020" s="17"/>
      <c r="M1020" s="17"/>
      <c r="N1020" s="17"/>
      <c r="O1020" s="17"/>
      <c r="P1020" s="17"/>
      <c r="Q1020" s="17">
        <v>1232714</v>
      </c>
      <c r="R1020" s="17">
        <v>792459</v>
      </c>
      <c r="S1020" s="17"/>
      <c r="T1020" s="19">
        <f t="shared" si="15"/>
        <v>2218885</v>
      </c>
      <c r="U1020" s="17"/>
      <c r="V1020" s="51"/>
    </row>
    <row r="1021" spans="1:22" ht="15">
      <c r="A1021" s="47"/>
      <c r="B1021" s="48">
        <v>57000</v>
      </c>
      <c r="C1021" s="49">
        <v>1868193</v>
      </c>
      <c r="D1021" s="50" t="s">
        <v>129</v>
      </c>
      <c r="E1021" s="49" t="s">
        <v>200</v>
      </c>
      <c r="F1021" s="7">
        <v>111</v>
      </c>
      <c r="G1021" s="6" t="s">
        <v>128</v>
      </c>
      <c r="H1021" s="19">
        <v>3700000</v>
      </c>
      <c r="I1021" s="19">
        <v>3700000</v>
      </c>
      <c r="J1021" s="19">
        <v>3700000</v>
      </c>
      <c r="K1021" s="19">
        <v>3700000</v>
      </c>
      <c r="L1021" s="19">
        <v>3700000</v>
      </c>
      <c r="M1021" s="19">
        <v>3700000</v>
      </c>
      <c r="N1021" s="17">
        <v>3700000</v>
      </c>
      <c r="O1021" s="19">
        <v>3700000</v>
      </c>
      <c r="P1021" s="19">
        <v>3700000</v>
      </c>
      <c r="Q1021" s="19">
        <v>3700000</v>
      </c>
      <c r="R1021" s="19">
        <v>3700000</v>
      </c>
      <c r="S1021" s="19">
        <v>3700000</v>
      </c>
      <c r="T1021" s="19">
        <f t="shared" si="15"/>
        <v>44400000</v>
      </c>
      <c r="U1021" s="19"/>
      <c r="V1021" s="51">
        <f>SUM(T1021:U1031)</f>
        <v>72325853</v>
      </c>
    </row>
    <row r="1022" spans="1:22" ht="15">
      <c r="A1022" s="47"/>
      <c r="B1022" s="48"/>
      <c r="C1022" s="49"/>
      <c r="D1022" s="50"/>
      <c r="E1022" s="49"/>
      <c r="F1022" s="7">
        <v>114</v>
      </c>
      <c r="G1022" s="6" t="s">
        <v>203</v>
      </c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9">
        <v>0</v>
      </c>
      <c r="T1022" s="19">
        <f t="shared" si="15"/>
        <v>0</v>
      </c>
      <c r="U1022" s="19">
        <v>3700000</v>
      </c>
      <c r="V1022" s="51"/>
    </row>
    <row r="1023" spans="1:22" ht="15">
      <c r="A1023" s="47"/>
      <c r="B1023" s="48"/>
      <c r="C1023" s="49"/>
      <c r="D1023" s="50"/>
      <c r="E1023" s="49"/>
      <c r="F1023" s="10">
        <v>131</v>
      </c>
      <c r="G1023" s="6" t="s">
        <v>217</v>
      </c>
      <c r="H1023" s="17"/>
      <c r="I1023" s="17"/>
      <c r="J1023" s="17">
        <v>2000000</v>
      </c>
      <c r="K1023" s="17"/>
      <c r="L1023" s="17"/>
      <c r="M1023" s="17"/>
      <c r="N1023" s="17"/>
      <c r="O1023" s="17"/>
      <c r="P1023" s="17"/>
      <c r="Q1023" s="17"/>
      <c r="R1023" s="17"/>
      <c r="S1023" s="17"/>
      <c r="T1023" s="19">
        <f t="shared" si="15"/>
        <v>2000000</v>
      </c>
      <c r="U1023" s="17"/>
      <c r="V1023" s="51"/>
    </row>
    <row r="1024" spans="1:22" ht="15">
      <c r="A1024" s="47"/>
      <c r="B1024" s="48"/>
      <c r="C1024" s="49"/>
      <c r="D1024" s="50"/>
      <c r="E1024" s="49"/>
      <c r="F1024" s="7">
        <v>131</v>
      </c>
      <c r="G1024" s="6" t="s">
        <v>206</v>
      </c>
      <c r="H1024" s="17"/>
      <c r="I1024" s="17">
        <v>2289324</v>
      </c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9">
        <f t="shared" si="15"/>
        <v>2289324</v>
      </c>
      <c r="U1024" s="17"/>
      <c r="V1024" s="51"/>
    </row>
    <row r="1025" spans="1:22" ht="15">
      <c r="A1025" s="47"/>
      <c r="B1025" s="48"/>
      <c r="C1025" s="49"/>
      <c r="D1025" s="50"/>
      <c r="E1025" s="49"/>
      <c r="F1025" s="7">
        <v>123</v>
      </c>
      <c r="G1025" s="6" t="s">
        <v>207</v>
      </c>
      <c r="H1025" s="17"/>
      <c r="I1025" s="17"/>
      <c r="J1025" s="20"/>
      <c r="K1025" s="17">
        <v>231135</v>
      </c>
      <c r="L1025" s="17">
        <v>157772</v>
      </c>
      <c r="M1025" s="17">
        <v>237969</v>
      </c>
      <c r="N1025" s="17">
        <v>343849</v>
      </c>
      <c r="O1025" s="17">
        <v>691105</v>
      </c>
      <c r="P1025" s="17">
        <v>818214</v>
      </c>
      <c r="Q1025" s="17">
        <v>664373</v>
      </c>
      <c r="R1025" s="17">
        <v>771301</v>
      </c>
      <c r="S1025" s="17">
        <v>838656</v>
      </c>
      <c r="T1025" s="19">
        <f t="shared" si="15"/>
        <v>4754374</v>
      </c>
      <c r="U1025" s="17"/>
      <c r="V1025" s="51"/>
    </row>
    <row r="1026" spans="1:22" ht="15">
      <c r="A1026" s="47"/>
      <c r="B1026" s="48"/>
      <c r="C1026" s="49"/>
      <c r="D1026" s="50"/>
      <c r="E1026" s="49"/>
      <c r="F1026" s="7">
        <v>123</v>
      </c>
      <c r="G1026" s="6" t="s">
        <v>207</v>
      </c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>
        <v>233251</v>
      </c>
      <c r="T1026" s="19">
        <f t="shared" si="15"/>
        <v>233251</v>
      </c>
      <c r="U1026" s="17"/>
      <c r="V1026" s="51"/>
    </row>
    <row r="1027" spans="1:22" ht="15">
      <c r="A1027" s="47"/>
      <c r="B1027" s="48"/>
      <c r="C1027" s="49"/>
      <c r="D1027" s="50"/>
      <c r="E1027" s="49"/>
      <c r="F1027" s="7">
        <v>123</v>
      </c>
      <c r="G1027" s="6" t="s">
        <v>208</v>
      </c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>
        <v>415637</v>
      </c>
      <c r="T1027" s="19">
        <f t="shared" si="15"/>
        <v>415637</v>
      </c>
      <c r="U1027" s="17">
        <v>10767</v>
      </c>
      <c r="V1027" s="51"/>
    </row>
    <row r="1028" spans="1:22" ht="15">
      <c r="A1028" s="47"/>
      <c r="B1028" s="48"/>
      <c r="C1028" s="49"/>
      <c r="D1028" s="50"/>
      <c r="E1028" s="49"/>
      <c r="F1028" s="7">
        <v>133</v>
      </c>
      <c r="G1028" s="6" t="s">
        <v>213</v>
      </c>
      <c r="H1028" s="17">
        <v>1110000</v>
      </c>
      <c r="I1028" s="17">
        <v>1110000</v>
      </c>
      <c r="J1028" s="17">
        <v>1110000</v>
      </c>
      <c r="K1028" s="17">
        <v>1110000</v>
      </c>
      <c r="L1028" s="17">
        <v>1110000</v>
      </c>
      <c r="M1028" s="17">
        <v>1110000</v>
      </c>
      <c r="N1028" s="17">
        <v>1110000</v>
      </c>
      <c r="O1028" s="17">
        <v>1110000</v>
      </c>
      <c r="P1028" s="17">
        <v>1110000</v>
      </c>
      <c r="Q1028" s="17">
        <v>1110000</v>
      </c>
      <c r="R1028" s="17">
        <v>1110000</v>
      </c>
      <c r="S1028" s="17">
        <v>1110000</v>
      </c>
      <c r="T1028" s="19">
        <f t="shared" si="15"/>
        <v>13320000</v>
      </c>
      <c r="U1028" s="17"/>
      <c r="V1028" s="51"/>
    </row>
    <row r="1029" spans="1:22" ht="15">
      <c r="A1029" s="47"/>
      <c r="B1029" s="48"/>
      <c r="C1029" s="49"/>
      <c r="D1029" s="50"/>
      <c r="E1029" s="49"/>
      <c r="F1029" s="7">
        <v>133</v>
      </c>
      <c r="G1029" s="6" t="s">
        <v>214</v>
      </c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>
        <v>0</v>
      </c>
      <c r="T1029" s="19">
        <f t="shared" si="15"/>
        <v>0</v>
      </c>
      <c r="U1029" s="17">
        <v>1110000</v>
      </c>
      <c r="V1029" s="51"/>
    </row>
    <row r="1030" spans="1:22" ht="15">
      <c r="A1030" s="47"/>
      <c r="B1030" s="48"/>
      <c r="C1030" s="49"/>
      <c r="D1030" s="50"/>
      <c r="E1030" s="49"/>
      <c r="F1030" s="7">
        <v>133</v>
      </c>
      <c r="G1030" s="6" t="s">
        <v>223</v>
      </c>
      <c r="H1030" s="17"/>
      <c r="I1030" s="17"/>
      <c r="J1030" s="17"/>
      <c r="K1030" s="17"/>
      <c r="L1030" s="17"/>
      <c r="M1030" s="17">
        <v>0</v>
      </c>
      <c r="N1030" s="17"/>
      <c r="O1030" s="17"/>
      <c r="P1030" s="17">
        <v>0</v>
      </c>
      <c r="Q1030" s="17">
        <v>0</v>
      </c>
      <c r="R1030" s="17">
        <v>0</v>
      </c>
      <c r="S1030" s="17"/>
      <c r="T1030" s="19">
        <f aca="true" t="shared" si="16" ref="T1030:T1093">SUM(H1030:S1030)</f>
        <v>0</v>
      </c>
      <c r="U1030" s="17"/>
      <c r="V1030" s="51"/>
    </row>
    <row r="1031" spans="1:22" ht="15">
      <c r="A1031" s="47"/>
      <c r="B1031" s="48"/>
      <c r="C1031" s="49"/>
      <c r="D1031" s="50"/>
      <c r="E1031" s="49"/>
      <c r="F1031" s="7">
        <v>133</v>
      </c>
      <c r="G1031" s="6" t="s">
        <v>224</v>
      </c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9">
        <f t="shared" si="16"/>
        <v>0</v>
      </c>
      <c r="U1031" s="17">
        <v>92500</v>
      </c>
      <c r="V1031" s="51"/>
    </row>
    <row r="1032" spans="1:22" ht="15">
      <c r="A1032" s="47"/>
      <c r="B1032" s="48">
        <v>57000</v>
      </c>
      <c r="C1032" s="49">
        <v>2269914</v>
      </c>
      <c r="D1032" s="50" t="s">
        <v>123</v>
      </c>
      <c r="E1032" s="49" t="s">
        <v>200</v>
      </c>
      <c r="F1032" s="7">
        <v>111</v>
      </c>
      <c r="G1032" s="6" t="s">
        <v>128</v>
      </c>
      <c r="H1032" s="19">
        <v>3700000</v>
      </c>
      <c r="I1032" s="19">
        <v>3700000</v>
      </c>
      <c r="J1032" s="19">
        <v>3700000</v>
      </c>
      <c r="K1032" s="19">
        <v>3700000</v>
      </c>
      <c r="L1032" s="19">
        <v>3700000</v>
      </c>
      <c r="M1032" s="19">
        <v>3700000</v>
      </c>
      <c r="N1032" s="17">
        <v>3700000</v>
      </c>
      <c r="O1032" s="19">
        <v>3700000</v>
      </c>
      <c r="P1032" s="19">
        <v>3700000</v>
      </c>
      <c r="Q1032" s="19">
        <v>3700000</v>
      </c>
      <c r="R1032" s="19">
        <v>3700000</v>
      </c>
      <c r="S1032" s="19">
        <v>3700000</v>
      </c>
      <c r="T1032" s="19">
        <f t="shared" si="16"/>
        <v>44400000</v>
      </c>
      <c r="U1032" s="19"/>
      <c r="V1032" s="51">
        <f>SUM(T1032:U1043)</f>
        <v>76744622</v>
      </c>
    </row>
    <row r="1033" spans="1:22" ht="15">
      <c r="A1033" s="47"/>
      <c r="B1033" s="48"/>
      <c r="C1033" s="49"/>
      <c r="D1033" s="50"/>
      <c r="E1033" s="49"/>
      <c r="F1033" s="7">
        <v>114</v>
      </c>
      <c r="G1033" s="6" t="s">
        <v>203</v>
      </c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9">
        <v>0</v>
      </c>
      <c r="T1033" s="19">
        <f t="shared" si="16"/>
        <v>0</v>
      </c>
      <c r="U1033" s="19">
        <v>3700000</v>
      </c>
      <c r="V1033" s="51"/>
    </row>
    <row r="1034" spans="1:22" ht="15">
      <c r="A1034" s="47"/>
      <c r="B1034" s="48"/>
      <c r="C1034" s="49"/>
      <c r="D1034" s="50"/>
      <c r="E1034" s="49"/>
      <c r="F1034" s="10">
        <v>131</v>
      </c>
      <c r="G1034" s="6" t="s">
        <v>217</v>
      </c>
      <c r="H1034" s="17"/>
      <c r="I1034" s="17"/>
      <c r="J1034" s="17">
        <v>2000000</v>
      </c>
      <c r="K1034" s="17"/>
      <c r="L1034" s="17"/>
      <c r="M1034" s="17"/>
      <c r="N1034" s="17"/>
      <c r="O1034" s="17"/>
      <c r="P1034" s="17"/>
      <c r="Q1034" s="17"/>
      <c r="R1034" s="17"/>
      <c r="S1034" s="17"/>
      <c r="T1034" s="19">
        <f t="shared" si="16"/>
        <v>2000000</v>
      </c>
      <c r="U1034" s="17"/>
      <c r="V1034" s="51"/>
    </row>
    <row r="1035" spans="1:22" ht="15">
      <c r="A1035" s="47"/>
      <c r="B1035" s="48"/>
      <c r="C1035" s="49"/>
      <c r="D1035" s="50"/>
      <c r="E1035" s="49"/>
      <c r="F1035" s="7">
        <v>131</v>
      </c>
      <c r="G1035" s="6" t="s">
        <v>206</v>
      </c>
      <c r="H1035" s="17"/>
      <c r="I1035" s="17">
        <v>2289324</v>
      </c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9">
        <f t="shared" si="16"/>
        <v>2289324</v>
      </c>
      <c r="U1035" s="17"/>
      <c r="V1035" s="51"/>
    </row>
    <row r="1036" spans="1:22" ht="15">
      <c r="A1036" s="47"/>
      <c r="B1036" s="48"/>
      <c r="C1036" s="49"/>
      <c r="D1036" s="50"/>
      <c r="E1036" s="49"/>
      <c r="F1036" s="7">
        <v>123</v>
      </c>
      <c r="G1036" s="6" t="s">
        <v>207</v>
      </c>
      <c r="H1036" s="17"/>
      <c r="I1036" s="20"/>
      <c r="J1036" s="17">
        <v>773660</v>
      </c>
      <c r="K1036" s="17">
        <v>838656</v>
      </c>
      <c r="L1036" s="17">
        <v>722030</v>
      </c>
      <c r="M1036" s="17">
        <v>838656</v>
      </c>
      <c r="N1036" s="17">
        <v>838656</v>
      </c>
      <c r="O1036" s="17">
        <v>831580</v>
      </c>
      <c r="P1036" s="17">
        <v>838656</v>
      </c>
      <c r="Q1036" s="17">
        <v>828697</v>
      </c>
      <c r="R1036" s="17">
        <v>835249</v>
      </c>
      <c r="S1036" s="17">
        <v>838656</v>
      </c>
      <c r="T1036" s="19">
        <f t="shared" si="16"/>
        <v>8184496</v>
      </c>
      <c r="U1036" s="17"/>
      <c r="V1036" s="51"/>
    </row>
    <row r="1037" spans="1:22" ht="15">
      <c r="A1037" s="47"/>
      <c r="B1037" s="48"/>
      <c r="C1037" s="49"/>
      <c r="D1037" s="50"/>
      <c r="E1037" s="49"/>
      <c r="F1037" s="7">
        <v>123</v>
      </c>
      <c r="G1037" s="6" t="s">
        <v>207</v>
      </c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>
        <v>494021</v>
      </c>
      <c r="T1037" s="19">
        <f t="shared" si="16"/>
        <v>494021</v>
      </c>
      <c r="U1037" s="17"/>
      <c r="V1037" s="51"/>
    </row>
    <row r="1038" spans="1:22" ht="15">
      <c r="A1038" s="47"/>
      <c r="B1038" s="48"/>
      <c r="C1038" s="49"/>
      <c r="D1038" s="50"/>
      <c r="E1038" s="49"/>
      <c r="F1038" s="7">
        <v>123</v>
      </c>
      <c r="G1038" s="6" t="s">
        <v>208</v>
      </c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>
        <v>723210</v>
      </c>
      <c r="T1038" s="19">
        <f t="shared" si="16"/>
        <v>723210</v>
      </c>
      <c r="U1038" s="17">
        <v>209970</v>
      </c>
      <c r="V1038" s="51"/>
    </row>
    <row r="1039" spans="1:22" ht="15">
      <c r="A1039" s="47"/>
      <c r="B1039" s="48"/>
      <c r="C1039" s="49"/>
      <c r="D1039" s="50"/>
      <c r="E1039" s="49"/>
      <c r="F1039" s="7">
        <v>125</v>
      </c>
      <c r="G1039" s="6" t="s">
        <v>210</v>
      </c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>
        <v>207832</v>
      </c>
      <c r="T1039" s="19">
        <f t="shared" si="16"/>
        <v>207832</v>
      </c>
      <c r="U1039" s="17"/>
      <c r="V1039" s="51"/>
    </row>
    <row r="1040" spans="1:22" ht="15">
      <c r="A1040" s="47"/>
      <c r="B1040" s="48"/>
      <c r="C1040" s="49"/>
      <c r="D1040" s="50"/>
      <c r="E1040" s="49"/>
      <c r="F1040" s="7">
        <v>125</v>
      </c>
      <c r="G1040" s="6" t="s">
        <v>210</v>
      </c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>
        <v>81646</v>
      </c>
      <c r="T1040" s="19">
        <f t="shared" si="16"/>
        <v>81646</v>
      </c>
      <c r="U1040" s="17"/>
      <c r="V1040" s="51"/>
    </row>
    <row r="1041" spans="1:22" ht="15">
      <c r="A1041" s="47"/>
      <c r="B1041" s="48"/>
      <c r="C1041" s="49"/>
      <c r="D1041" s="50"/>
      <c r="E1041" s="49"/>
      <c r="F1041" s="7">
        <v>133</v>
      </c>
      <c r="G1041" s="6" t="s">
        <v>223</v>
      </c>
      <c r="H1041" s="17">
        <v>1110000</v>
      </c>
      <c r="I1041" s="17">
        <v>1110000</v>
      </c>
      <c r="J1041" s="17">
        <v>1110000</v>
      </c>
      <c r="K1041" s="17">
        <v>1110000</v>
      </c>
      <c r="L1041" s="17">
        <v>1110000</v>
      </c>
      <c r="M1041" s="17">
        <v>1110000</v>
      </c>
      <c r="N1041" s="17">
        <v>1110000</v>
      </c>
      <c r="O1041" s="17">
        <v>1110000</v>
      </c>
      <c r="P1041" s="17">
        <v>1110000</v>
      </c>
      <c r="Q1041" s="17">
        <v>1110000</v>
      </c>
      <c r="R1041" s="17">
        <v>1110000</v>
      </c>
      <c r="S1041" s="17">
        <v>1110000</v>
      </c>
      <c r="T1041" s="19">
        <f t="shared" si="16"/>
        <v>13320000</v>
      </c>
      <c r="U1041" s="17"/>
      <c r="V1041" s="51"/>
    </row>
    <row r="1042" spans="1:22" ht="15">
      <c r="A1042" s="47"/>
      <c r="B1042" s="48"/>
      <c r="C1042" s="49"/>
      <c r="D1042" s="50"/>
      <c r="E1042" s="49"/>
      <c r="F1042" s="7">
        <v>133</v>
      </c>
      <c r="G1042" s="6" t="s">
        <v>224</v>
      </c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>
        <v>0</v>
      </c>
      <c r="T1042" s="19">
        <f t="shared" si="16"/>
        <v>0</v>
      </c>
      <c r="U1042" s="17">
        <v>1110000</v>
      </c>
      <c r="V1042" s="51"/>
    </row>
    <row r="1043" spans="1:22" ht="15">
      <c r="A1043" s="47"/>
      <c r="B1043" s="48"/>
      <c r="C1043" s="49"/>
      <c r="D1043" s="50"/>
      <c r="E1043" s="49"/>
      <c r="F1043" s="7">
        <v>114</v>
      </c>
      <c r="G1043" s="7" t="s">
        <v>211</v>
      </c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17"/>
      <c r="S1043" s="17">
        <v>24123</v>
      </c>
      <c r="T1043" s="19">
        <f t="shared" si="16"/>
        <v>24123</v>
      </c>
      <c r="V1043" s="51"/>
    </row>
    <row r="1044" spans="1:22" ht="15">
      <c r="A1044" s="47"/>
      <c r="B1044" s="48">
        <v>58000</v>
      </c>
      <c r="C1044" s="49">
        <v>5023010</v>
      </c>
      <c r="D1044" s="50" t="s">
        <v>122</v>
      </c>
      <c r="E1044" s="49" t="s">
        <v>200</v>
      </c>
      <c r="F1044" s="7">
        <v>111</v>
      </c>
      <c r="G1044" s="6" t="s">
        <v>128</v>
      </c>
      <c r="H1044" s="19">
        <v>3456000</v>
      </c>
      <c r="I1044" s="19">
        <v>3456000</v>
      </c>
      <c r="J1044" s="19">
        <v>3456000</v>
      </c>
      <c r="K1044" s="19">
        <v>3456000</v>
      </c>
      <c r="L1044" s="19">
        <v>3551520</v>
      </c>
      <c r="M1044" s="19">
        <v>5000000</v>
      </c>
      <c r="N1044" s="17">
        <v>5000000</v>
      </c>
      <c r="O1044" s="17">
        <v>5000000</v>
      </c>
      <c r="P1044" s="17">
        <v>5000000</v>
      </c>
      <c r="Q1044" s="19">
        <v>5000000</v>
      </c>
      <c r="R1044" s="19">
        <v>5000000</v>
      </c>
      <c r="S1044" s="19">
        <v>5000000</v>
      </c>
      <c r="T1044" s="19">
        <f t="shared" si="16"/>
        <v>52375520</v>
      </c>
      <c r="U1044" s="19"/>
      <c r="V1044" s="51">
        <f>SUM(T1044:U1052)</f>
        <v>86981750</v>
      </c>
    </row>
    <row r="1045" spans="1:22" ht="15">
      <c r="A1045" s="47"/>
      <c r="B1045" s="48"/>
      <c r="C1045" s="49"/>
      <c r="D1045" s="50"/>
      <c r="E1045" s="49"/>
      <c r="F1045" s="7">
        <v>114</v>
      </c>
      <c r="G1045" s="6" t="s">
        <v>203</v>
      </c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>
        <v>0</v>
      </c>
      <c r="T1045" s="19">
        <f t="shared" si="16"/>
        <v>0</v>
      </c>
      <c r="U1045" s="19">
        <v>4421000</v>
      </c>
      <c r="V1045" s="51"/>
    </row>
    <row r="1046" spans="1:22" ht="15">
      <c r="A1046" s="47"/>
      <c r="B1046" s="48"/>
      <c r="C1046" s="49"/>
      <c r="D1046" s="50"/>
      <c r="E1046" s="49"/>
      <c r="F1046" s="7">
        <v>131</v>
      </c>
      <c r="G1046" s="6" t="s">
        <v>206</v>
      </c>
      <c r="H1046" s="17"/>
      <c r="I1046" s="17">
        <v>2289324</v>
      </c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9">
        <f t="shared" si="16"/>
        <v>2289324</v>
      </c>
      <c r="U1046" s="17"/>
      <c r="V1046" s="51"/>
    </row>
    <row r="1047" spans="1:22" ht="15">
      <c r="A1047" s="47"/>
      <c r="B1047" s="48"/>
      <c r="C1047" s="49"/>
      <c r="D1047" s="50"/>
      <c r="E1047" s="49"/>
      <c r="F1047" s="7">
        <v>133</v>
      </c>
      <c r="G1047" s="6" t="s">
        <v>215</v>
      </c>
      <c r="H1047" s="17">
        <v>1036800</v>
      </c>
      <c r="I1047" s="17">
        <v>1036800</v>
      </c>
      <c r="J1047" s="17">
        <v>1036800</v>
      </c>
      <c r="K1047" s="17">
        <v>1036800</v>
      </c>
      <c r="L1047" s="17">
        <v>1268400</v>
      </c>
      <c r="M1047" s="17">
        <v>1500000</v>
      </c>
      <c r="N1047" s="17">
        <v>1500000</v>
      </c>
      <c r="O1047" s="17">
        <v>1500000</v>
      </c>
      <c r="P1047" s="17">
        <v>1500000</v>
      </c>
      <c r="Q1047" s="17">
        <v>1500000</v>
      </c>
      <c r="R1047" s="17">
        <v>1500000</v>
      </c>
      <c r="S1047" s="17">
        <v>1500000</v>
      </c>
      <c r="T1047" s="19">
        <f t="shared" si="16"/>
        <v>15915600</v>
      </c>
      <c r="U1047" s="17"/>
      <c r="V1047" s="51"/>
    </row>
    <row r="1048" spans="1:22" ht="15">
      <c r="A1048" s="47"/>
      <c r="B1048" s="48"/>
      <c r="C1048" s="49"/>
      <c r="D1048" s="50"/>
      <c r="E1048" s="49"/>
      <c r="F1048" s="7">
        <v>133</v>
      </c>
      <c r="G1048" s="6" t="s">
        <v>216</v>
      </c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>
        <v>0</v>
      </c>
      <c r="T1048" s="19">
        <f t="shared" si="16"/>
        <v>0</v>
      </c>
      <c r="U1048" s="17">
        <v>1500000</v>
      </c>
      <c r="V1048" s="51"/>
    </row>
    <row r="1049" spans="1:22" ht="15">
      <c r="A1049" s="47"/>
      <c r="B1049" s="48"/>
      <c r="C1049" s="49"/>
      <c r="D1049" s="50"/>
      <c r="E1049" s="49"/>
      <c r="F1049" s="7">
        <v>123</v>
      </c>
      <c r="G1049" s="6" t="s">
        <v>207</v>
      </c>
      <c r="H1049" s="20"/>
      <c r="I1049" s="17">
        <v>312610</v>
      </c>
      <c r="J1049" s="17">
        <v>116280</v>
      </c>
      <c r="K1049" s="17">
        <v>357898</v>
      </c>
      <c r="L1049" s="17">
        <v>290088</v>
      </c>
      <c r="M1049" s="17">
        <v>932283</v>
      </c>
      <c r="N1049" s="17">
        <v>905613</v>
      </c>
      <c r="O1049" s="17">
        <v>1133344</v>
      </c>
      <c r="P1049" s="17">
        <v>1133344</v>
      </c>
      <c r="Q1049" s="17">
        <v>1133344</v>
      </c>
      <c r="R1049" s="17">
        <v>1119177</v>
      </c>
      <c r="S1049" s="17">
        <v>1125552</v>
      </c>
      <c r="T1049" s="19">
        <f t="shared" si="16"/>
        <v>8559533</v>
      </c>
      <c r="U1049" s="17"/>
      <c r="V1049" s="51"/>
    </row>
    <row r="1050" spans="1:22" ht="15">
      <c r="A1050" s="47"/>
      <c r="B1050" s="48"/>
      <c r="C1050" s="49"/>
      <c r="D1050" s="50"/>
      <c r="E1050" s="49"/>
      <c r="F1050" s="7">
        <v>123</v>
      </c>
      <c r="G1050" s="6" t="s">
        <v>207</v>
      </c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>
        <v>1029572</v>
      </c>
      <c r="T1050" s="19">
        <f t="shared" si="16"/>
        <v>1029572</v>
      </c>
      <c r="U1050" s="17"/>
      <c r="V1050" s="51"/>
    </row>
    <row r="1051" spans="1:22" ht="15">
      <c r="A1051" s="47"/>
      <c r="B1051" s="48"/>
      <c r="C1051" s="49"/>
      <c r="D1051" s="50"/>
      <c r="E1051" s="49"/>
      <c r="F1051" s="7">
        <v>114</v>
      </c>
      <c r="G1051" s="6" t="s">
        <v>211</v>
      </c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>
        <v>31684</v>
      </c>
      <c r="T1051" s="19">
        <f t="shared" si="16"/>
        <v>31684</v>
      </c>
      <c r="U1051" s="17"/>
      <c r="V1051" s="51"/>
    </row>
    <row r="1052" spans="1:22" ht="15">
      <c r="A1052" s="47"/>
      <c r="B1052" s="48"/>
      <c r="C1052" s="49"/>
      <c r="D1052" s="50"/>
      <c r="E1052" s="49"/>
      <c r="F1052" s="7">
        <v>123</v>
      </c>
      <c r="G1052" s="6" t="s">
        <v>208</v>
      </c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>
        <v>799092</v>
      </c>
      <c r="T1052" s="19">
        <f t="shared" si="16"/>
        <v>799092</v>
      </c>
      <c r="U1052" s="17">
        <v>60425</v>
      </c>
      <c r="V1052" s="51"/>
    </row>
    <row r="1053" spans="1:22" ht="15">
      <c r="A1053" s="47"/>
      <c r="B1053" s="48">
        <v>59000</v>
      </c>
      <c r="C1053" s="49">
        <v>1536659</v>
      </c>
      <c r="D1053" s="50" t="s">
        <v>124</v>
      </c>
      <c r="E1053" s="49" t="s">
        <v>200</v>
      </c>
      <c r="F1053" s="7">
        <v>111</v>
      </c>
      <c r="G1053" s="6" t="s">
        <v>128</v>
      </c>
      <c r="H1053" s="19">
        <v>2600000</v>
      </c>
      <c r="I1053" s="19">
        <v>2600000</v>
      </c>
      <c r="J1053" s="19">
        <v>2600000</v>
      </c>
      <c r="K1053" s="19">
        <v>2600000</v>
      </c>
      <c r="L1053" s="19">
        <v>2600000</v>
      </c>
      <c r="M1053" s="19">
        <v>2600000</v>
      </c>
      <c r="N1053" s="17">
        <v>2600000</v>
      </c>
      <c r="O1053" s="19">
        <v>2600000</v>
      </c>
      <c r="P1053" s="19">
        <v>2600000</v>
      </c>
      <c r="Q1053" s="19">
        <v>2600000</v>
      </c>
      <c r="R1053" s="19">
        <v>2600000</v>
      </c>
      <c r="S1053" s="19">
        <v>2600000</v>
      </c>
      <c r="T1053" s="19">
        <f t="shared" si="16"/>
        <v>31200000</v>
      </c>
      <c r="U1053" s="19"/>
      <c r="V1053" s="51">
        <f>SUM(T1053:U1062)</f>
        <v>50916817</v>
      </c>
    </row>
    <row r="1054" spans="1:22" ht="15">
      <c r="A1054" s="47"/>
      <c r="B1054" s="48"/>
      <c r="C1054" s="49"/>
      <c r="D1054" s="50"/>
      <c r="E1054" s="49"/>
      <c r="F1054" s="7">
        <v>114</v>
      </c>
      <c r="G1054" s="6" t="s">
        <v>203</v>
      </c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9">
        <v>0</v>
      </c>
      <c r="T1054" s="19">
        <f t="shared" si="16"/>
        <v>0</v>
      </c>
      <c r="U1054" s="19">
        <v>2600000</v>
      </c>
      <c r="V1054" s="51"/>
    </row>
    <row r="1055" spans="1:22" ht="15">
      <c r="A1055" s="47"/>
      <c r="B1055" s="48"/>
      <c r="C1055" s="49"/>
      <c r="D1055" s="50"/>
      <c r="E1055" s="49"/>
      <c r="F1055" s="7">
        <v>131</v>
      </c>
      <c r="G1055" s="6" t="s">
        <v>206</v>
      </c>
      <c r="H1055" s="17"/>
      <c r="I1055" s="17">
        <v>2289324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20"/>
      <c r="T1055" s="19">
        <f t="shared" si="16"/>
        <v>2289324</v>
      </c>
      <c r="U1055" s="17"/>
      <c r="V1055" s="51"/>
    </row>
    <row r="1056" spans="1:22" ht="15">
      <c r="A1056" s="47"/>
      <c r="B1056" s="48"/>
      <c r="C1056" s="49"/>
      <c r="D1056" s="50"/>
      <c r="E1056" s="49"/>
      <c r="F1056" s="7">
        <v>123</v>
      </c>
      <c r="G1056" s="6" t="s">
        <v>207</v>
      </c>
      <c r="H1056" s="20"/>
      <c r="I1056" s="17">
        <v>142179</v>
      </c>
      <c r="J1056" s="17">
        <v>352133</v>
      </c>
      <c r="K1056" s="17">
        <v>424512</v>
      </c>
      <c r="L1056" s="17">
        <v>388230</v>
      </c>
      <c r="M1056" s="17">
        <v>346792</v>
      </c>
      <c r="N1056" s="17">
        <v>340162</v>
      </c>
      <c r="O1056" s="17">
        <v>293199</v>
      </c>
      <c r="P1056" s="17">
        <v>441455</v>
      </c>
      <c r="Q1056" s="17">
        <v>452506</v>
      </c>
      <c r="R1056" s="17">
        <v>358579</v>
      </c>
      <c r="S1056" s="17">
        <v>326533</v>
      </c>
      <c r="T1056" s="19">
        <f t="shared" si="16"/>
        <v>3866280</v>
      </c>
      <c r="U1056" s="17"/>
      <c r="V1056" s="51"/>
    </row>
    <row r="1057" spans="1:22" ht="15">
      <c r="A1057" s="47"/>
      <c r="B1057" s="48"/>
      <c r="C1057" s="49"/>
      <c r="D1057" s="50"/>
      <c r="E1057" s="49"/>
      <c r="F1057" s="7">
        <v>123</v>
      </c>
      <c r="G1057" s="6" t="s">
        <v>207</v>
      </c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>
        <v>227450</v>
      </c>
      <c r="T1057" s="19">
        <f t="shared" si="16"/>
        <v>227450</v>
      </c>
      <c r="U1057" s="17"/>
      <c r="V1057" s="51"/>
    </row>
    <row r="1058" spans="1:22" ht="15">
      <c r="A1058" s="47"/>
      <c r="B1058" s="48"/>
      <c r="C1058" s="49"/>
      <c r="D1058" s="50"/>
      <c r="E1058" s="49"/>
      <c r="F1058" s="7">
        <v>123</v>
      </c>
      <c r="G1058" s="6" t="s">
        <v>208</v>
      </c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>
        <v>341144</v>
      </c>
      <c r="T1058" s="19">
        <f t="shared" si="16"/>
        <v>341144</v>
      </c>
      <c r="U1058" s="17">
        <v>243411</v>
      </c>
      <c r="V1058" s="51"/>
    </row>
    <row r="1059" spans="1:22" ht="15">
      <c r="A1059" s="47"/>
      <c r="B1059" s="48"/>
      <c r="C1059" s="49"/>
      <c r="D1059" s="50"/>
      <c r="E1059" s="49"/>
      <c r="F1059" s="7">
        <v>125</v>
      </c>
      <c r="G1059" s="6" t="s">
        <v>210</v>
      </c>
      <c r="H1059" s="17"/>
      <c r="I1059" s="17"/>
      <c r="J1059" s="17"/>
      <c r="K1059" s="17"/>
      <c r="L1059" s="17"/>
      <c r="M1059" s="17">
        <v>0</v>
      </c>
      <c r="N1059" s="17"/>
      <c r="O1059" s="17"/>
      <c r="P1059" s="17"/>
      <c r="Q1059" s="17">
        <v>0</v>
      </c>
      <c r="R1059" s="17"/>
      <c r="S1059" s="17"/>
      <c r="T1059" s="19">
        <f t="shared" si="16"/>
        <v>0</v>
      </c>
      <c r="U1059" s="17"/>
      <c r="V1059" s="51"/>
    </row>
    <row r="1060" spans="1:22" ht="15">
      <c r="A1060" s="47"/>
      <c r="B1060" s="48"/>
      <c r="C1060" s="49"/>
      <c r="D1060" s="50"/>
      <c r="E1060" s="49"/>
      <c r="F1060" s="7">
        <v>125</v>
      </c>
      <c r="G1060" s="6" t="s">
        <v>211</v>
      </c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9">
        <f t="shared" si="16"/>
        <v>0</v>
      </c>
      <c r="U1060" s="17">
        <v>9208</v>
      </c>
      <c r="V1060" s="51"/>
    </row>
    <row r="1061" spans="1:22" ht="15">
      <c r="A1061" s="47"/>
      <c r="B1061" s="48"/>
      <c r="C1061" s="49"/>
      <c r="D1061" s="50"/>
      <c r="E1061" s="49"/>
      <c r="F1061" s="7">
        <v>133</v>
      </c>
      <c r="G1061" s="6" t="s">
        <v>223</v>
      </c>
      <c r="H1061" s="17">
        <v>780000</v>
      </c>
      <c r="I1061" s="17">
        <v>780000</v>
      </c>
      <c r="J1061" s="17">
        <v>780000</v>
      </c>
      <c r="K1061" s="17">
        <v>780000</v>
      </c>
      <c r="L1061" s="17">
        <v>780000</v>
      </c>
      <c r="M1061" s="17">
        <v>780000</v>
      </c>
      <c r="N1061" s="17">
        <v>780000</v>
      </c>
      <c r="O1061" s="17">
        <v>780000</v>
      </c>
      <c r="P1061" s="17">
        <v>780000</v>
      </c>
      <c r="Q1061" s="17">
        <v>780000</v>
      </c>
      <c r="R1061" s="17">
        <v>780000</v>
      </c>
      <c r="S1061" s="17">
        <v>780000</v>
      </c>
      <c r="T1061" s="19">
        <f t="shared" si="16"/>
        <v>9360000</v>
      </c>
      <c r="U1061" s="17"/>
      <c r="V1061" s="51"/>
    </row>
    <row r="1062" spans="1:22" ht="15">
      <c r="A1062" s="47"/>
      <c r="B1062" s="48"/>
      <c r="C1062" s="49"/>
      <c r="D1062" s="50"/>
      <c r="E1062" s="49"/>
      <c r="F1062" s="7">
        <v>133</v>
      </c>
      <c r="G1062" s="6" t="s">
        <v>224</v>
      </c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>
        <v>0</v>
      </c>
      <c r="T1062" s="19">
        <f t="shared" si="16"/>
        <v>0</v>
      </c>
      <c r="U1062" s="17">
        <v>780000</v>
      </c>
      <c r="V1062" s="51"/>
    </row>
    <row r="1063" spans="1:22" ht="15">
      <c r="A1063" s="47"/>
      <c r="B1063" s="48">
        <v>59000</v>
      </c>
      <c r="C1063" s="49">
        <v>2094569</v>
      </c>
      <c r="D1063" s="50" t="s">
        <v>125</v>
      </c>
      <c r="E1063" s="49" t="s">
        <v>200</v>
      </c>
      <c r="F1063" s="7">
        <v>111</v>
      </c>
      <c r="G1063" s="6" t="s">
        <v>128</v>
      </c>
      <c r="H1063" s="19">
        <v>2600000</v>
      </c>
      <c r="I1063" s="19">
        <v>2600000</v>
      </c>
      <c r="J1063" s="19">
        <v>2600000</v>
      </c>
      <c r="K1063" s="19">
        <v>2600000</v>
      </c>
      <c r="L1063" s="19">
        <v>3192000</v>
      </c>
      <c r="M1063" s="19">
        <v>5000000</v>
      </c>
      <c r="N1063" s="17">
        <v>5000000</v>
      </c>
      <c r="O1063" s="17">
        <v>5000000</v>
      </c>
      <c r="P1063" s="17">
        <v>5000000</v>
      </c>
      <c r="Q1063" s="19">
        <v>5000000</v>
      </c>
      <c r="R1063" s="19">
        <v>5000000</v>
      </c>
      <c r="S1063" s="19">
        <v>5000000</v>
      </c>
      <c r="T1063" s="19">
        <f t="shared" si="16"/>
        <v>48592000</v>
      </c>
      <c r="U1063" s="19"/>
      <c r="V1063" s="51">
        <f>SUM(T1063:U1078)</f>
        <v>93176660</v>
      </c>
    </row>
    <row r="1064" spans="1:22" ht="15">
      <c r="A1064" s="47"/>
      <c r="B1064" s="48"/>
      <c r="C1064" s="49"/>
      <c r="D1064" s="50"/>
      <c r="E1064" s="49"/>
      <c r="F1064" s="7">
        <v>114</v>
      </c>
      <c r="G1064" s="6" t="s">
        <v>203</v>
      </c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>
        <v>0</v>
      </c>
      <c r="T1064" s="19">
        <f t="shared" si="16"/>
        <v>0</v>
      </c>
      <c r="U1064" s="19">
        <v>4100000</v>
      </c>
      <c r="V1064" s="51"/>
    </row>
    <row r="1065" spans="1:22" ht="15">
      <c r="A1065" s="47"/>
      <c r="B1065" s="48"/>
      <c r="C1065" s="49"/>
      <c r="D1065" s="50"/>
      <c r="E1065" s="49"/>
      <c r="F1065" s="7">
        <v>133</v>
      </c>
      <c r="G1065" s="6" t="s">
        <v>215</v>
      </c>
      <c r="H1065" s="17"/>
      <c r="I1065" s="17"/>
      <c r="J1065" s="17"/>
      <c r="K1065" s="17"/>
      <c r="L1065" s="17">
        <v>750000</v>
      </c>
      <c r="M1065" s="17">
        <v>1500000</v>
      </c>
      <c r="N1065" s="17">
        <v>1500000</v>
      </c>
      <c r="O1065" s="17">
        <v>1500000</v>
      </c>
      <c r="P1065" s="17">
        <v>1500000</v>
      </c>
      <c r="Q1065" s="17">
        <v>1500000</v>
      </c>
      <c r="R1065" s="17">
        <v>1500000</v>
      </c>
      <c r="S1065" s="17">
        <v>1500000</v>
      </c>
      <c r="T1065" s="19">
        <f t="shared" si="16"/>
        <v>11250000</v>
      </c>
      <c r="U1065" s="19"/>
      <c r="V1065" s="51"/>
    </row>
    <row r="1066" spans="1:22" ht="15">
      <c r="A1066" s="47"/>
      <c r="B1066" s="48"/>
      <c r="C1066" s="49"/>
      <c r="D1066" s="50"/>
      <c r="E1066" s="49"/>
      <c r="F1066" s="22">
        <v>131</v>
      </c>
      <c r="G1066" s="7" t="s">
        <v>217</v>
      </c>
      <c r="H1066" s="17"/>
      <c r="I1066" s="17"/>
      <c r="J1066" s="17">
        <v>2000000</v>
      </c>
      <c r="K1066" s="17"/>
      <c r="L1066" s="17"/>
      <c r="M1066" s="17"/>
      <c r="N1066" s="17"/>
      <c r="O1066" s="17"/>
      <c r="P1066" s="17"/>
      <c r="Q1066" s="17"/>
      <c r="R1066" s="17"/>
      <c r="S1066" s="17"/>
      <c r="T1066" s="19">
        <f t="shared" si="16"/>
        <v>2000000</v>
      </c>
      <c r="U1066" s="17"/>
      <c r="V1066" s="51"/>
    </row>
    <row r="1067" spans="1:22" ht="15">
      <c r="A1067" s="47"/>
      <c r="B1067" s="48"/>
      <c r="C1067" s="49"/>
      <c r="D1067" s="50"/>
      <c r="E1067" s="49"/>
      <c r="F1067" s="7">
        <v>131</v>
      </c>
      <c r="G1067" s="6" t="s">
        <v>206</v>
      </c>
      <c r="H1067" s="17"/>
      <c r="I1067" s="17">
        <v>2989324</v>
      </c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9">
        <f t="shared" si="16"/>
        <v>2989324</v>
      </c>
      <c r="U1067" s="17"/>
      <c r="V1067" s="51"/>
    </row>
    <row r="1068" spans="1:22" ht="15">
      <c r="A1068" s="47"/>
      <c r="B1068" s="48"/>
      <c r="C1068" s="49"/>
      <c r="D1068" s="50"/>
      <c r="E1068" s="49"/>
      <c r="F1068" s="7">
        <v>123</v>
      </c>
      <c r="G1068" s="6" t="s">
        <v>207</v>
      </c>
      <c r="H1068" s="20"/>
      <c r="I1068" s="17">
        <v>218241</v>
      </c>
      <c r="J1068" s="17">
        <v>551957</v>
      </c>
      <c r="K1068" s="17">
        <v>589344</v>
      </c>
      <c r="L1068" s="17">
        <v>549747</v>
      </c>
      <c r="M1068" s="17">
        <v>900954</v>
      </c>
      <c r="N1068" s="17">
        <v>1133344</v>
      </c>
      <c r="O1068" s="17">
        <v>1095448</v>
      </c>
      <c r="P1068" s="17">
        <v>1133344</v>
      </c>
      <c r="Q1068" s="17">
        <v>1133344</v>
      </c>
      <c r="R1068" s="17">
        <v>1133344</v>
      </c>
      <c r="S1068" s="17">
        <v>1133344</v>
      </c>
      <c r="T1068" s="19">
        <f t="shared" si="16"/>
        <v>9572411</v>
      </c>
      <c r="U1068" s="17"/>
      <c r="V1068" s="51"/>
    </row>
    <row r="1069" spans="1:22" ht="15">
      <c r="A1069" s="47"/>
      <c r="B1069" s="48"/>
      <c r="C1069" s="49"/>
      <c r="D1069" s="50"/>
      <c r="E1069" s="49"/>
      <c r="F1069" s="7">
        <v>123</v>
      </c>
      <c r="G1069" s="6" t="s">
        <v>208</v>
      </c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>
        <v>892146</v>
      </c>
      <c r="T1069" s="19">
        <f t="shared" si="16"/>
        <v>892146</v>
      </c>
      <c r="U1069" s="17">
        <v>313780</v>
      </c>
      <c r="V1069" s="51"/>
    </row>
    <row r="1070" spans="1:22" ht="15">
      <c r="A1070" s="47"/>
      <c r="B1070" s="48"/>
      <c r="C1070" s="49"/>
      <c r="D1070" s="50"/>
      <c r="E1070" s="49"/>
      <c r="F1070" s="7">
        <v>123</v>
      </c>
      <c r="G1070" s="6" t="s">
        <v>219</v>
      </c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>
        <v>1133344</v>
      </c>
      <c r="T1070" s="19">
        <f t="shared" si="16"/>
        <v>1133344</v>
      </c>
      <c r="U1070" s="17"/>
      <c r="V1070" s="51"/>
    </row>
    <row r="1071" spans="1:22" ht="15">
      <c r="A1071" s="47"/>
      <c r="B1071" s="48"/>
      <c r="C1071" s="49"/>
      <c r="D1071" s="50"/>
      <c r="E1071" s="49"/>
      <c r="F1071" s="7">
        <v>123</v>
      </c>
      <c r="G1071" s="6" t="s">
        <v>209</v>
      </c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9">
        <f t="shared" si="16"/>
        <v>0</v>
      </c>
      <c r="U1071" s="17">
        <v>19951</v>
      </c>
      <c r="V1071" s="51"/>
    </row>
    <row r="1072" spans="1:22" ht="15">
      <c r="A1072" s="47"/>
      <c r="B1072" s="48"/>
      <c r="C1072" s="49"/>
      <c r="D1072" s="50"/>
      <c r="E1072" s="49"/>
      <c r="F1072" s="7">
        <v>125</v>
      </c>
      <c r="G1072" s="6" t="s">
        <v>210</v>
      </c>
      <c r="H1072" s="17"/>
      <c r="I1072" s="20"/>
      <c r="J1072" s="17">
        <v>181773</v>
      </c>
      <c r="K1072" s="17">
        <v>184167</v>
      </c>
      <c r="L1072" s="17">
        <v>184167</v>
      </c>
      <c r="M1072" s="17">
        <v>262027</v>
      </c>
      <c r="N1072" s="17">
        <v>354167</v>
      </c>
      <c r="O1072" s="17">
        <v>354167</v>
      </c>
      <c r="P1072" s="17">
        <v>354167</v>
      </c>
      <c r="Q1072" s="17">
        <v>354167</v>
      </c>
      <c r="R1072" s="17">
        <v>354167</v>
      </c>
      <c r="S1072" s="17">
        <v>1026333</v>
      </c>
      <c r="T1072" s="19">
        <f t="shared" si="16"/>
        <v>3609302</v>
      </c>
      <c r="U1072" s="17"/>
      <c r="V1072" s="51"/>
    </row>
    <row r="1073" spans="1:22" ht="15">
      <c r="A1073" s="47"/>
      <c r="B1073" s="48"/>
      <c r="C1073" s="49"/>
      <c r="D1073" s="50"/>
      <c r="E1073" s="49"/>
      <c r="F1073" s="7">
        <v>125</v>
      </c>
      <c r="G1073" s="6" t="s">
        <v>211</v>
      </c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>
        <v>31196</v>
      </c>
      <c r="T1073" s="19">
        <f t="shared" si="16"/>
        <v>31196</v>
      </c>
      <c r="U1073" s="17">
        <v>68335</v>
      </c>
      <c r="V1073" s="51"/>
    </row>
    <row r="1074" spans="1:22" ht="15">
      <c r="A1074" s="47"/>
      <c r="B1074" s="48"/>
      <c r="C1074" s="49"/>
      <c r="D1074" s="50"/>
      <c r="E1074" s="49"/>
      <c r="F1074" s="7">
        <v>125</v>
      </c>
      <c r="G1074" s="6" t="s">
        <v>220</v>
      </c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>
        <v>334688</v>
      </c>
      <c r="S1074" s="17">
        <v>1345791</v>
      </c>
      <c r="T1074" s="19">
        <f t="shared" si="16"/>
        <v>1680479</v>
      </c>
      <c r="U1074" s="17"/>
      <c r="V1074" s="51"/>
    </row>
    <row r="1075" spans="1:22" ht="15">
      <c r="A1075" s="47"/>
      <c r="B1075" s="48"/>
      <c r="C1075" s="49"/>
      <c r="D1075" s="50"/>
      <c r="E1075" s="49"/>
      <c r="F1075" s="7">
        <v>125</v>
      </c>
      <c r="G1075" s="6" t="s">
        <v>221</v>
      </c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>
        <v>409619</v>
      </c>
      <c r="T1075" s="19">
        <f t="shared" si="16"/>
        <v>409619</v>
      </c>
      <c r="U1075" s="17">
        <v>4773</v>
      </c>
      <c r="V1075" s="51"/>
    </row>
    <row r="1076" spans="1:22" ht="15">
      <c r="A1076" s="47"/>
      <c r="B1076" s="48"/>
      <c r="C1076" s="49"/>
      <c r="D1076" s="50"/>
      <c r="E1076" s="49"/>
      <c r="F1076" s="7">
        <v>133</v>
      </c>
      <c r="G1076" s="6" t="s">
        <v>223</v>
      </c>
      <c r="H1076" s="17">
        <v>780000</v>
      </c>
      <c r="I1076" s="17">
        <v>780000</v>
      </c>
      <c r="J1076" s="17">
        <v>780000</v>
      </c>
      <c r="K1076" s="17">
        <v>780000</v>
      </c>
      <c r="L1076" s="17">
        <v>390000</v>
      </c>
      <c r="M1076" s="17"/>
      <c r="N1076" s="17"/>
      <c r="O1076" s="17"/>
      <c r="P1076" s="17"/>
      <c r="Q1076" s="17"/>
      <c r="R1076" s="17"/>
      <c r="S1076" s="17"/>
      <c r="T1076" s="19">
        <f t="shared" si="16"/>
        <v>3510000</v>
      </c>
      <c r="U1076" s="17"/>
      <c r="V1076" s="51"/>
    </row>
    <row r="1077" spans="1:22" ht="15">
      <c r="A1077" s="47"/>
      <c r="B1077" s="48"/>
      <c r="C1077" s="49"/>
      <c r="D1077" s="50"/>
      <c r="E1077" s="49"/>
      <c r="F1077" s="7">
        <v>114</v>
      </c>
      <c r="G1077" s="6" t="s">
        <v>216</v>
      </c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>
        <v>1500000</v>
      </c>
      <c r="T1077" s="19">
        <f t="shared" si="16"/>
        <v>1500000</v>
      </c>
      <c r="U1077" s="17"/>
      <c r="V1077" s="51"/>
    </row>
    <row r="1078" spans="1:22" ht="15">
      <c r="A1078" s="47"/>
      <c r="B1078" s="48"/>
      <c r="C1078" s="49"/>
      <c r="D1078" s="50"/>
      <c r="E1078" s="49"/>
      <c r="F1078" s="7">
        <v>133</v>
      </c>
      <c r="G1078" s="6" t="s">
        <v>224</v>
      </c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>
        <v>0</v>
      </c>
      <c r="T1078" s="19">
        <f t="shared" si="16"/>
        <v>0</v>
      </c>
      <c r="U1078" s="17">
        <v>1500000</v>
      </c>
      <c r="V1078" s="51"/>
    </row>
    <row r="1079" spans="1:22" ht="15">
      <c r="A1079" s="47"/>
      <c r="B1079" s="48">
        <v>59000</v>
      </c>
      <c r="C1079" s="49">
        <v>4880437</v>
      </c>
      <c r="D1079" s="50" t="s">
        <v>126</v>
      </c>
      <c r="E1079" s="49" t="s">
        <v>200</v>
      </c>
      <c r="F1079" s="7">
        <v>111</v>
      </c>
      <c r="G1079" s="6" t="s">
        <v>128</v>
      </c>
      <c r="H1079" s="19">
        <v>2600000</v>
      </c>
      <c r="I1079" s="19">
        <v>2600000</v>
      </c>
      <c r="J1079" s="19">
        <v>2600000</v>
      </c>
      <c r="K1079" s="19">
        <v>2600000</v>
      </c>
      <c r="L1079" s="19">
        <v>2986820</v>
      </c>
      <c r="M1079" s="19">
        <v>5000000</v>
      </c>
      <c r="N1079" s="17">
        <v>5000000</v>
      </c>
      <c r="O1079" s="17">
        <v>5000000</v>
      </c>
      <c r="P1079" s="17">
        <v>5000000</v>
      </c>
      <c r="Q1079" s="19">
        <v>5000000</v>
      </c>
      <c r="R1079" s="19">
        <v>5000000</v>
      </c>
      <c r="S1079" s="19">
        <v>5000000</v>
      </c>
      <c r="T1079" s="19">
        <f t="shared" si="16"/>
        <v>48386820</v>
      </c>
      <c r="U1079" s="19"/>
      <c r="V1079" s="51">
        <f>SUM(T1079:U1094)</f>
        <v>88729376</v>
      </c>
    </row>
    <row r="1080" spans="1:22" ht="15">
      <c r="A1080" s="47"/>
      <c r="B1080" s="48"/>
      <c r="C1080" s="49"/>
      <c r="D1080" s="50"/>
      <c r="E1080" s="49"/>
      <c r="F1080" s="7">
        <v>114</v>
      </c>
      <c r="G1080" s="6" t="s">
        <v>203</v>
      </c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9">
        <v>0</v>
      </c>
      <c r="T1080" s="19">
        <f t="shared" si="16"/>
        <v>0</v>
      </c>
      <c r="U1080" s="19">
        <v>4100000</v>
      </c>
      <c r="V1080" s="51"/>
    </row>
    <row r="1081" spans="1:22" ht="15">
      <c r="A1081" s="47"/>
      <c r="B1081" s="48"/>
      <c r="C1081" s="49"/>
      <c r="D1081" s="50"/>
      <c r="E1081" s="49"/>
      <c r="F1081" s="7">
        <v>133</v>
      </c>
      <c r="G1081" s="6" t="s">
        <v>215</v>
      </c>
      <c r="H1081" s="17"/>
      <c r="I1081" s="17"/>
      <c r="J1081" s="17"/>
      <c r="K1081" s="17"/>
      <c r="L1081" s="17">
        <v>750000</v>
      </c>
      <c r="M1081" s="17">
        <v>1500000</v>
      </c>
      <c r="N1081" s="17">
        <v>1500000</v>
      </c>
      <c r="O1081" s="17">
        <v>1500000</v>
      </c>
      <c r="P1081" s="17">
        <v>1500000</v>
      </c>
      <c r="Q1081" s="17">
        <v>1500000</v>
      </c>
      <c r="R1081" s="17">
        <v>1500000</v>
      </c>
      <c r="S1081" s="17">
        <v>1500000</v>
      </c>
      <c r="T1081" s="19">
        <f t="shared" si="16"/>
        <v>11250000</v>
      </c>
      <c r="U1081" s="19"/>
      <c r="V1081" s="51"/>
    </row>
    <row r="1082" spans="1:22" ht="15">
      <c r="A1082" s="47"/>
      <c r="B1082" s="48"/>
      <c r="C1082" s="49"/>
      <c r="D1082" s="50"/>
      <c r="E1082" s="49"/>
      <c r="F1082" s="7">
        <v>114</v>
      </c>
      <c r="G1082" s="6" t="s">
        <v>216</v>
      </c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>
        <v>0</v>
      </c>
      <c r="T1082" s="19">
        <f t="shared" si="16"/>
        <v>0</v>
      </c>
      <c r="U1082" s="19">
        <v>1500000</v>
      </c>
      <c r="V1082" s="51"/>
    </row>
    <row r="1083" spans="1:22" ht="15">
      <c r="A1083" s="47"/>
      <c r="B1083" s="48"/>
      <c r="C1083" s="49"/>
      <c r="D1083" s="50"/>
      <c r="E1083" s="49"/>
      <c r="F1083" s="7">
        <v>131</v>
      </c>
      <c r="G1083" s="6" t="s">
        <v>206</v>
      </c>
      <c r="H1083" s="17"/>
      <c r="I1083" s="17">
        <v>2289324</v>
      </c>
      <c r="J1083" s="17"/>
      <c r="K1083" s="17"/>
      <c r="L1083" s="17"/>
      <c r="M1083" s="17"/>
      <c r="N1083" s="17"/>
      <c r="O1083" s="17">
        <v>700000</v>
      </c>
      <c r="P1083" s="17"/>
      <c r="Q1083" s="17"/>
      <c r="R1083" s="17"/>
      <c r="S1083" s="17"/>
      <c r="T1083" s="19">
        <f t="shared" si="16"/>
        <v>2989324</v>
      </c>
      <c r="U1083" s="17"/>
      <c r="V1083" s="51"/>
    </row>
    <row r="1084" spans="1:22" ht="15">
      <c r="A1084" s="47"/>
      <c r="B1084" s="48"/>
      <c r="C1084" s="49"/>
      <c r="D1084" s="50"/>
      <c r="E1084" s="49"/>
      <c r="F1084" s="7">
        <v>123</v>
      </c>
      <c r="G1084" s="6" t="s">
        <v>207</v>
      </c>
      <c r="H1084" s="20"/>
      <c r="I1084" s="17">
        <v>140890</v>
      </c>
      <c r="J1084" s="17">
        <v>496891</v>
      </c>
      <c r="K1084" s="17">
        <v>589344</v>
      </c>
      <c r="L1084" s="17">
        <v>430958</v>
      </c>
      <c r="M1084" s="17">
        <v>889054</v>
      </c>
      <c r="N1084" s="17">
        <v>1133344</v>
      </c>
      <c r="O1084" s="17">
        <v>823445</v>
      </c>
      <c r="P1084" s="17">
        <v>894279</v>
      </c>
      <c r="Q1084" s="17">
        <v>1133344</v>
      </c>
      <c r="R1084" s="17">
        <v>1039489</v>
      </c>
      <c r="S1084" s="17">
        <v>1133344</v>
      </c>
      <c r="T1084" s="19">
        <f t="shared" si="16"/>
        <v>8704382</v>
      </c>
      <c r="U1084" s="17"/>
      <c r="V1084" s="51"/>
    </row>
    <row r="1085" spans="1:22" ht="15">
      <c r="A1085" s="47"/>
      <c r="B1085" s="48"/>
      <c r="C1085" s="49"/>
      <c r="D1085" s="50"/>
      <c r="E1085" s="49"/>
      <c r="F1085" s="7">
        <v>123</v>
      </c>
      <c r="G1085" s="6" t="s">
        <v>208</v>
      </c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>
        <v>819811</v>
      </c>
      <c r="T1085" s="19">
        <f t="shared" si="16"/>
        <v>819811</v>
      </c>
      <c r="U1085" s="17">
        <v>136102</v>
      </c>
      <c r="V1085" s="51"/>
    </row>
    <row r="1086" spans="1:22" ht="15">
      <c r="A1086" s="47"/>
      <c r="B1086" s="48"/>
      <c r="C1086" s="49"/>
      <c r="D1086" s="50"/>
      <c r="E1086" s="49"/>
      <c r="F1086" s="7">
        <v>123</v>
      </c>
      <c r="G1086" s="6" t="s">
        <v>219</v>
      </c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>
        <v>1133344</v>
      </c>
      <c r="T1086" s="19">
        <f t="shared" si="16"/>
        <v>1133344</v>
      </c>
      <c r="U1086" s="17"/>
      <c r="V1086" s="51"/>
    </row>
    <row r="1087" spans="1:22" ht="15">
      <c r="A1087" s="47"/>
      <c r="B1087" s="48"/>
      <c r="C1087" s="49"/>
      <c r="D1087" s="50"/>
      <c r="E1087" s="49"/>
      <c r="F1087" s="7">
        <v>123</v>
      </c>
      <c r="G1087" s="6" t="s">
        <v>209</v>
      </c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9">
        <f t="shared" si="16"/>
        <v>0</v>
      </c>
      <c r="U1087" s="17">
        <v>11081</v>
      </c>
      <c r="V1087" s="51"/>
    </row>
    <row r="1088" spans="1:22" ht="15">
      <c r="A1088" s="47"/>
      <c r="B1088" s="48"/>
      <c r="C1088" s="49"/>
      <c r="D1088" s="50"/>
      <c r="E1088" s="49"/>
      <c r="F1088" s="7">
        <v>125</v>
      </c>
      <c r="G1088" s="6" t="s">
        <v>268</v>
      </c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>
        <v>1344375</v>
      </c>
      <c r="T1088" s="19">
        <f t="shared" si="16"/>
        <v>1344375</v>
      </c>
      <c r="U1088" s="17"/>
      <c r="V1088" s="51"/>
    </row>
    <row r="1089" spans="1:22" ht="15">
      <c r="A1089" s="47"/>
      <c r="B1089" s="48"/>
      <c r="C1089" s="49"/>
      <c r="D1089" s="50"/>
      <c r="E1089" s="49"/>
      <c r="F1089" s="7">
        <v>125</v>
      </c>
      <c r="G1089" s="6" t="s">
        <v>271</v>
      </c>
      <c r="H1089" s="17"/>
      <c r="I1089" s="20"/>
      <c r="J1089" s="17">
        <v>68694</v>
      </c>
      <c r="K1089" s="17">
        <v>153411</v>
      </c>
      <c r="L1089" s="17">
        <v>54329</v>
      </c>
      <c r="M1089" s="17">
        <v>300107</v>
      </c>
      <c r="N1089" s="17">
        <v>354167</v>
      </c>
      <c r="O1089" s="17">
        <v>229500</v>
      </c>
      <c r="P1089" s="17">
        <v>76146</v>
      </c>
      <c r="Q1089" s="17">
        <v>289708</v>
      </c>
      <c r="R1089" s="17">
        <v>257833</v>
      </c>
      <c r="S1089" s="17">
        <v>1066458</v>
      </c>
      <c r="T1089" s="19">
        <f t="shared" si="16"/>
        <v>2850353</v>
      </c>
      <c r="U1089" s="17"/>
      <c r="V1089" s="51"/>
    </row>
    <row r="1090" spans="1:22" ht="15">
      <c r="A1090" s="47"/>
      <c r="B1090" s="48"/>
      <c r="C1090" s="49"/>
      <c r="D1090" s="50"/>
      <c r="E1090" s="49"/>
      <c r="F1090" s="7">
        <v>125</v>
      </c>
      <c r="G1090" s="6" t="s">
        <v>211</v>
      </c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>
        <v>30339</v>
      </c>
      <c r="T1090" s="19">
        <f t="shared" si="16"/>
        <v>30339</v>
      </c>
      <c r="U1090" s="17">
        <v>44321</v>
      </c>
      <c r="V1090" s="51"/>
    </row>
    <row r="1091" spans="1:22" ht="15">
      <c r="A1091" s="47"/>
      <c r="B1091" s="48"/>
      <c r="C1091" s="49"/>
      <c r="D1091" s="50"/>
      <c r="E1091" s="49"/>
      <c r="F1091" s="7">
        <v>125</v>
      </c>
      <c r="G1091" s="6" t="s">
        <v>220</v>
      </c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>
        <v>36833</v>
      </c>
      <c r="T1091" s="19">
        <f t="shared" si="16"/>
        <v>36833</v>
      </c>
      <c r="U1091" s="17"/>
      <c r="V1091" s="51"/>
    </row>
    <row r="1092" spans="1:22" ht="15">
      <c r="A1092" s="47"/>
      <c r="B1092" s="48"/>
      <c r="C1092" s="49"/>
      <c r="D1092" s="50"/>
      <c r="E1092" s="49"/>
      <c r="F1092" s="7">
        <v>125</v>
      </c>
      <c r="G1092" s="6" t="s">
        <v>221</v>
      </c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>
        <v>319222</v>
      </c>
      <c r="T1092" s="19">
        <f t="shared" si="16"/>
        <v>319222</v>
      </c>
      <c r="U1092" s="17">
        <v>3069</v>
      </c>
      <c r="V1092" s="51"/>
    </row>
    <row r="1093" spans="1:22" ht="15">
      <c r="A1093" s="47"/>
      <c r="B1093" s="48"/>
      <c r="C1093" s="49"/>
      <c r="D1093" s="50"/>
      <c r="E1093" s="49"/>
      <c r="F1093" s="7">
        <v>133</v>
      </c>
      <c r="G1093" s="6" t="s">
        <v>223</v>
      </c>
      <c r="H1093" s="17">
        <v>780000</v>
      </c>
      <c r="I1093" s="17">
        <v>780000</v>
      </c>
      <c r="J1093" s="17">
        <v>780000</v>
      </c>
      <c r="K1093" s="17">
        <v>780000</v>
      </c>
      <c r="L1093" s="17">
        <v>390000</v>
      </c>
      <c r="M1093" s="17"/>
      <c r="N1093" s="17"/>
      <c r="O1093" s="17"/>
      <c r="P1093" s="17"/>
      <c r="Q1093" s="17"/>
      <c r="R1093" s="17"/>
      <c r="S1093" s="17"/>
      <c r="T1093" s="19">
        <f t="shared" si="16"/>
        <v>3510000</v>
      </c>
      <c r="U1093" s="17"/>
      <c r="V1093" s="51"/>
    </row>
    <row r="1094" spans="1:22" ht="15">
      <c r="A1094" s="47"/>
      <c r="B1094" s="48"/>
      <c r="C1094" s="49"/>
      <c r="D1094" s="50"/>
      <c r="E1094" s="49"/>
      <c r="F1094" s="7">
        <v>133</v>
      </c>
      <c r="G1094" s="6" t="s">
        <v>224</v>
      </c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>
        <v>780000</v>
      </c>
      <c r="T1094" s="19">
        <f aca="true" t="shared" si="17" ref="T1094:T1157">SUM(H1094:S1094)</f>
        <v>780000</v>
      </c>
      <c r="U1094" s="17">
        <v>780000</v>
      </c>
      <c r="V1094" s="51"/>
    </row>
    <row r="1095" spans="1:22" ht="15">
      <c r="A1095" s="47"/>
      <c r="B1095" s="48">
        <v>60000</v>
      </c>
      <c r="C1095" s="49">
        <v>1747133</v>
      </c>
      <c r="D1095" s="50" t="s">
        <v>127</v>
      </c>
      <c r="E1095" s="49" t="s">
        <v>200</v>
      </c>
      <c r="F1095" s="7">
        <v>111</v>
      </c>
      <c r="G1095" s="6" t="s">
        <v>128</v>
      </c>
      <c r="H1095" s="19">
        <v>2808000</v>
      </c>
      <c r="I1095" s="19">
        <v>2808000</v>
      </c>
      <c r="J1095" s="19">
        <v>2808000</v>
      </c>
      <c r="K1095" s="19">
        <v>2808000</v>
      </c>
      <c r="L1095" s="19">
        <v>2808000</v>
      </c>
      <c r="M1095" s="19">
        <v>2808000</v>
      </c>
      <c r="N1095" s="17">
        <v>2808000</v>
      </c>
      <c r="O1095" s="19">
        <v>2808000</v>
      </c>
      <c r="P1095" s="19">
        <v>2808000</v>
      </c>
      <c r="Q1095" s="19">
        <v>2808000</v>
      </c>
      <c r="R1095" s="19">
        <v>2808000</v>
      </c>
      <c r="S1095" s="19">
        <v>2808000</v>
      </c>
      <c r="T1095" s="19">
        <f t="shared" si="17"/>
        <v>33696000</v>
      </c>
      <c r="U1095" s="19"/>
      <c r="V1095" s="51">
        <f>SUM(T1095:U1104)</f>
        <v>64034886</v>
      </c>
    </row>
    <row r="1096" spans="1:22" ht="15">
      <c r="A1096" s="47"/>
      <c r="B1096" s="48"/>
      <c r="C1096" s="49"/>
      <c r="D1096" s="50"/>
      <c r="E1096" s="49"/>
      <c r="F1096" s="7">
        <v>114</v>
      </c>
      <c r="G1096" s="6" t="s">
        <v>203</v>
      </c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9">
        <v>0</v>
      </c>
      <c r="T1096" s="19">
        <f t="shared" si="17"/>
        <v>0</v>
      </c>
      <c r="U1096" s="19">
        <v>2808000</v>
      </c>
      <c r="V1096" s="51"/>
    </row>
    <row r="1097" spans="1:22" ht="15">
      <c r="A1097" s="47"/>
      <c r="B1097" s="48"/>
      <c r="C1097" s="49"/>
      <c r="D1097" s="50"/>
      <c r="E1097" s="49"/>
      <c r="F1097" s="7">
        <v>131</v>
      </c>
      <c r="G1097" s="6" t="s">
        <v>206</v>
      </c>
      <c r="H1097" s="17"/>
      <c r="I1097" s="17">
        <v>2289324</v>
      </c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9">
        <f t="shared" si="17"/>
        <v>2289324</v>
      </c>
      <c r="U1097" s="17"/>
      <c r="V1097" s="51"/>
    </row>
    <row r="1098" spans="1:22" ht="15">
      <c r="A1098" s="47"/>
      <c r="B1098" s="48"/>
      <c r="C1098" s="49"/>
      <c r="D1098" s="50"/>
      <c r="E1098" s="49"/>
      <c r="F1098" s="7">
        <v>123</v>
      </c>
      <c r="G1098" s="6" t="s">
        <v>207</v>
      </c>
      <c r="H1098" s="17"/>
      <c r="I1098" s="20"/>
      <c r="J1098" s="17">
        <v>335544</v>
      </c>
      <c r="K1098" s="17">
        <v>219785</v>
      </c>
      <c r="L1098" s="17">
        <v>153153</v>
      </c>
      <c r="M1098" s="17">
        <v>54101</v>
      </c>
      <c r="N1098" s="17">
        <v>318455</v>
      </c>
      <c r="O1098" s="17">
        <v>491880</v>
      </c>
      <c r="P1098" s="17">
        <v>636480</v>
      </c>
      <c r="Q1098" s="17">
        <v>576810</v>
      </c>
      <c r="R1098" s="17">
        <v>556920</v>
      </c>
      <c r="S1098" s="17">
        <v>636480</v>
      </c>
      <c r="T1098" s="19">
        <f t="shared" si="17"/>
        <v>3979608</v>
      </c>
      <c r="U1098" s="17"/>
      <c r="V1098" s="51"/>
    </row>
    <row r="1099" spans="1:22" ht="15">
      <c r="A1099" s="47"/>
      <c r="B1099" s="48"/>
      <c r="C1099" s="49"/>
      <c r="D1099" s="50"/>
      <c r="E1099" s="49"/>
      <c r="F1099" s="7">
        <v>123</v>
      </c>
      <c r="G1099" s="6" t="s">
        <v>208</v>
      </c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>
        <v>369208</v>
      </c>
      <c r="T1099" s="19">
        <f t="shared" si="17"/>
        <v>369208</v>
      </c>
      <c r="U1099" s="17">
        <v>183485</v>
      </c>
      <c r="V1099" s="51"/>
    </row>
    <row r="1100" spans="1:22" ht="15">
      <c r="A1100" s="47"/>
      <c r="B1100" s="48"/>
      <c r="C1100" s="49"/>
      <c r="D1100" s="50"/>
      <c r="E1100" s="49"/>
      <c r="F1100" s="7">
        <v>123</v>
      </c>
      <c r="G1100" s="6" t="s">
        <v>219</v>
      </c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>
        <v>397800</v>
      </c>
      <c r="T1100" s="19">
        <f t="shared" si="17"/>
        <v>397800</v>
      </c>
      <c r="U1100" s="17"/>
      <c r="V1100" s="51"/>
    </row>
    <row r="1101" spans="1:22" ht="15">
      <c r="A1101" s="47"/>
      <c r="B1101" s="48"/>
      <c r="C1101" s="49"/>
      <c r="D1101" s="50"/>
      <c r="E1101" s="49"/>
      <c r="F1101" s="7">
        <v>123</v>
      </c>
      <c r="G1101" s="6" t="s">
        <v>209</v>
      </c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9">
        <f t="shared" si="17"/>
        <v>0</v>
      </c>
      <c r="U1101" s="17">
        <v>1044</v>
      </c>
      <c r="V1101" s="51"/>
    </row>
    <row r="1102" spans="1:22" ht="15">
      <c r="A1102" s="47"/>
      <c r="B1102" s="48"/>
      <c r="C1102" s="49"/>
      <c r="D1102" s="50"/>
      <c r="E1102" s="49"/>
      <c r="F1102" s="7">
        <v>125</v>
      </c>
      <c r="G1102" s="6" t="s">
        <v>210</v>
      </c>
      <c r="H1102" s="17"/>
      <c r="I1102" s="17"/>
      <c r="J1102" s="17"/>
      <c r="K1102" s="17"/>
      <c r="L1102" s="17"/>
      <c r="M1102" s="17"/>
      <c r="N1102" s="20"/>
      <c r="O1102" s="17">
        <v>97637</v>
      </c>
      <c r="P1102" s="17">
        <v>107804</v>
      </c>
      <c r="Q1102" s="17">
        <v>168468</v>
      </c>
      <c r="R1102" s="17">
        <v>53305</v>
      </c>
      <c r="S1102" s="17">
        <v>213818</v>
      </c>
      <c r="T1102" s="19">
        <f t="shared" si="17"/>
        <v>641032</v>
      </c>
      <c r="U1102" s="17"/>
      <c r="V1102" s="51"/>
    </row>
    <row r="1103" spans="1:22" ht="15">
      <c r="A1103" s="47"/>
      <c r="B1103" s="48"/>
      <c r="C1103" s="49"/>
      <c r="D1103" s="50"/>
      <c r="E1103" s="49"/>
      <c r="F1103" s="7">
        <v>114</v>
      </c>
      <c r="G1103" s="6" t="s">
        <v>211</v>
      </c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>
        <v>53419</v>
      </c>
      <c r="T1103" s="19">
        <f t="shared" si="17"/>
        <v>53419</v>
      </c>
      <c r="U1103" s="17"/>
      <c r="V1103" s="51"/>
    </row>
    <row r="1104" spans="1:22" ht="15">
      <c r="A1104" s="47"/>
      <c r="B1104" s="48"/>
      <c r="C1104" s="49"/>
      <c r="D1104" s="50"/>
      <c r="E1104" s="49"/>
      <c r="F1104" s="7">
        <v>232</v>
      </c>
      <c r="G1104" s="6" t="s">
        <v>212</v>
      </c>
      <c r="H1104" s="17">
        <v>2857633</v>
      </c>
      <c r="I1104" s="17"/>
      <c r="J1104" s="17">
        <v>2319326</v>
      </c>
      <c r="K1104" s="17"/>
      <c r="L1104" s="17">
        <v>35000</v>
      </c>
      <c r="M1104" s="17">
        <v>1262714</v>
      </c>
      <c r="N1104" s="17">
        <v>2576207</v>
      </c>
      <c r="O1104" s="17">
        <v>3314277</v>
      </c>
      <c r="P1104" s="17">
        <v>1394765</v>
      </c>
      <c r="Q1104" s="17">
        <v>3184616</v>
      </c>
      <c r="R1104" s="17">
        <v>2251224</v>
      </c>
      <c r="S1104" s="17">
        <v>420204</v>
      </c>
      <c r="T1104" s="19">
        <f t="shared" si="17"/>
        <v>19615966</v>
      </c>
      <c r="U1104" s="17"/>
      <c r="V1104" s="51"/>
    </row>
    <row r="1105" spans="1:22" ht="15">
      <c r="A1105" s="37"/>
      <c r="B1105" s="39">
        <v>61000</v>
      </c>
      <c r="C1105" s="41">
        <v>2003108</v>
      </c>
      <c r="D1105" s="43" t="s">
        <v>84</v>
      </c>
      <c r="E1105" s="41" t="s">
        <v>200</v>
      </c>
      <c r="F1105" s="7">
        <v>111</v>
      </c>
      <c r="G1105" s="6" t="s">
        <v>128</v>
      </c>
      <c r="H1105" s="19">
        <v>3200000</v>
      </c>
      <c r="I1105" s="19">
        <v>3200000</v>
      </c>
      <c r="J1105" s="19">
        <v>3200000</v>
      </c>
      <c r="K1105" s="19">
        <v>3200000</v>
      </c>
      <c r="L1105" s="19">
        <v>3200000</v>
      </c>
      <c r="M1105" s="19">
        <v>3200000</v>
      </c>
      <c r="N1105" s="17">
        <v>3200000</v>
      </c>
      <c r="O1105" s="19">
        <v>3200000</v>
      </c>
      <c r="P1105" s="19">
        <v>3200000</v>
      </c>
      <c r="Q1105" s="19">
        <v>3200000</v>
      </c>
      <c r="R1105" s="19">
        <v>3200000</v>
      </c>
      <c r="S1105" s="19">
        <v>3200000</v>
      </c>
      <c r="T1105" s="19">
        <f t="shared" si="17"/>
        <v>38400000</v>
      </c>
      <c r="U1105" s="19"/>
      <c r="V1105" s="45">
        <f>SUM(T1105:U1112)</f>
        <v>62994117</v>
      </c>
    </row>
    <row r="1106" spans="1:22" ht="15">
      <c r="A1106" s="55"/>
      <c r="B1106" s="54"/>
      <c r="C1106" s="53"/>
      <c r="D1106" s="52"/>
      <c r="E1106" s="53"/>
      <c r="F1106" s="7">
        <v>114</v>
      </c>
      <c r="G1106" s="6" t="s">
        <v>203</v>
      </c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9">
        <v>0</v>
      </c>
      <c r="T1106" s="19">
        <f t="shared" si="17"/>
        <v>0</v>
      </c>
      <c r="U1106" s="19">
        <v>3200000</v>
      </c>
      <c r="V1106" s="70"/>
    </row>
    <row r="1107" spans="1:22" ht="15">
      <c r="A1107" s="55"/>
      <c r="B1107" s="54"/>
      <c r="C1107" s="53"/>
      <c r="D1107" s="52"/>
      <c r="E1107" s="53"/>
      <c r="F1107" s="7">
        <v>131</v>
      </c>
      <c r="G1107" s="6" t="s">
        <v>206</v>
      </c>
      <c r="H1107" s="17"/>
      <c r="I1107" s="17">
        <v>2289324</v>
      </c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9">
        <f t="shared" si="17"/>
        <v>2289324</v>
      </c>
      <c r="U1107" s="17"/>
      <c r="V1107" s="70"/>
    </row>
    <row r="1108" spans="1:22" ht="15">
      <c r="A1108" s="55"/>
      <c r="B1108" s="54"/>
      <c r="C1108" s="53"/>
      <c r="D1108" s="52"/>
      <c r="E1108" s="53"/>
      <c r="F1108" s="7">
        <v>123</v>
      </c>
      <c r="G1108" s="6" t="s">
        <v>207</v>
      </c>
      <c r="H1108" s="17"/>
      <c r="I1108" s="20"/>
      <c r="J1108" s="17">
        <v>282884</v>
      </c>
      <c r="K1108" s="17">
        <v>564862</v>
      </c>
      <c r="L1108" s="17">
        <v>409819</v>
      </c>
      <c r="M1108" s="17">
        <v>540155</v>
      </c>
      <c r="N1108" s="17">
        <v>682277</v>
      </c>
      <c r="O1108" s="17">
        <v>604529</v>
      </c>
      <c r="P1108" s="17">
        <v>616542</v>
      </c>
      <c r="Q1108" s="17">
        <v>657343</v>
      </c>
      <c r="R1108" s="17">
        <v>634676</v>
      </c>
      <c r="S1108" s="17">
        <v>628556</v>
      </c>
      <c r="T1108" s="19">
        <f t="shared" si="17"/>
        <v>5621643</v>
      </c>
      <c r="U1108" s="17"/>
      <c r="V1108" s="70"/>
    </row>
    <row r="1109" spans="1:22" ht="15">
      <c r="A1109" s="55"/>
      <c r="B1109" s="54"/>
      <c r="C1109" s="53"/>
      <c r="D1109" s="52"/>
      <c r="E1109" s="53"/>
      <c r="F1109" s="7">
        <v>123</v>
      </c>
      <c r="G1109" s="6" t="s">
        <v>272</v>
      </c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>
        <v>347485</v>
      </c>
      <c r="T1109" s="19">
        <f t="shared" si="17"/>
        <v>347485</v>
      </c>
      <c r="U1109" s="17"/>
      <c r="V1109" s="70"/>
    </row>
    <row r="1110" spans="1:22" ht="15">
      <c r="A1110" s="55"/>
      <c r="B1110" s="54"/>
      <c r="C1110" s="53"/>
      <c r="D1110" s="52"/>
      <c r="E1110" s="53"/>
      <c r="F1110" s="7">
        <v>123</v>
      </c>
      <c r="G1110" s="6" t="s">
        <v>208</v>
      </c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>
        <v>497427</v>
      </c>
      <c r="T1110" s="19">
        <f t="shared" si="17"/>
        <v>497427</v>
      </c>
      <c r="U1110" s="17">
        <v>158238</v>
      </c>
      <c r="V1110" s="70"/>
    </row>
    <row r="1111" spans="1:22" ht="15">
      <c r="A1111" s="55"/>
      <c r="B1111" s="54"/>
      <c r="C1111" s="53"/>
      <c r="D1111" s="52"/>
      <c r="E1111" s="53"/>
      <c r="F1111" s="7">
        <v>133</v>
      </c>
      <c r="G1111" s="6" t="s">
        <v>213</v>
      </c>
      <c r="H1111" s="17">
        <v>960000</v>
      </c>
      <c r="I1111" s="17">
        <v>960000</v>
      </c>
      <c r="J1111" s="17">
        <v>960000</v>
      </c>
      <c r="K1111" s="17">
        <v>960000</v>
      </c>
      <c r="L1111" s="17">
        <v>960000</v>
      </c>
      <c r="M1111" s="17">
        <v>960000</v>
      </c>
      <c r="N1111" s="17">
        <v>960000</v>
      </c>
      <c r="O1111" s="17">
        <v>960000</v>
      </c>
      <c r="P1111" s="17">
        <v>960000</v>
      </c>
      <c r="Q1111" s="17">
        <v>960000</v>
      </c>
      <c r="R1111" s="17">
        <v>960000</v>
      </c>
      <c r="S1111" s="17">
        <v>960000</v>
      </c>
      <c r="T1111" s="19">
        <f t="shared" si="17"/>
        <v>11520000</v>
      </c>
      <c r="U1111" s="17"/>
      <c r="V1111" s="70"/>
    </row>
    <row r="1112" spans="1:22" ht="15">
      <c r="A1112" s="55"/>
      <c r="B1112" s="54"/>
      <c r="C1112" s="53"/>
      <c r="D1112" s="52"/>
      <c r="E1112" s="53"/>
      <c r="F1112" s="7">
        <v>133</v>
      </c>
      <c r="G1112" s="6" t="s">
        <v>214</v>
      </c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>
        <v>0</v>
      </c>
      <c r="T1112" s="19">
        <f t="shared" si="17"/>
        <v>0</v>
      </c>
      <c r="U1112" s="17">
        <v>960000</v>
      </c>
      <c r="V1112" s="70"/>
    </row>
    <row r="1113" spans="1:22" ht="15">
      <c r="A1113" s="38"/>
      <c r="B1113" s="40"/>
      <c r="C1113" s="42"/>
      <c r="D1113" s="44"/>
      <c r="E1113" s="42"/>
      <c r="F1113" s="7">
        <v>232</v>
      </c>
      <c r="G1113" s="6" t="s">
        <v>212</v>
      </c>
      <c r="H1113" s="17">
        <v>158492</v>
      </c>
      <c r="I1113" s="17"/>
      <c r="J1113" s="17"/>
      <c r="K1113" s="17"/>
      <c r="L1113" s="17"/>
      <c r="M1113" s="17"/>
      <c r="N1113" s="17"/>
      <c r="O1113" s="17"/>
      <c r="P1113" s="17"/>
      <c r="Q1113" s="17">
        <v>1901902</v>
      </c>
      <c r="R1113" s="17"/>
      <c r="S1113" s="17">
        <v>633967</v>
      </c>
      <c r="T1113" s="19">
        <f t="shared" si="17"/>
        <v>2694361</v>
      </c>
      <c r="U1113" s="17"/>
      <c r="V1113" s="46"/>
    </row>
    <row r="1114" spans="1:22" ht="15">
      <c r="A1114" s="47"/>
      <c r="B1114" s="48">
        <v>61000</v>
      </c>
      <c r="C1114" s="49">
        <v>3536707</v>
      </c>
      <c r="D1114" s="50" t="s">
        <v>150</v>
      </c>
      <c r="E1114" s="49" t="s">
        <v>200</v>
      </c>
      <c r="F1114" s="7">
        <v>111</v>
      </c>
      <c r="G1114" s="6" t="s">
        <v>128</v>
      </c>
      <c r="H1114" s="19">
        <v>3200000</v>
      </c>
      <c r="I1114" s="19">
        <v>3200000</v>
      </c>
      <c r="J1114" s="19">
        <v>3200000</v>
      </c>
      <c r="K1114" s="19">
        <v>3200000</v>
      </c>
      <c r="L1114" s="19">
        <v>3200000</v>
      </c>
      <c r="M1114" s="19">
        <v>3200000</v>
      </c>
      <c r="N1114" s="17">
        <v>3200000</v>
      </c>
      <c r="O1114" s="19">
        <v>3200000</v>
      </c>
      <c r="P1114" s="19">
        <v>3200000</v>
      </c>
      <c r="Q1114" s="19">
        <v>3200000</v>
      </c>
      <c r="R1114" s="19">
        <v>3200000</v>
      </c>
      <c r="S1114" s="19">
        <v>3200000</v>
      </c>
      <c r="T1114" s="19">
        <f t="shared" si="17"/>
        <v>38400000</v>
      </c>
      <c r="U1114" s="19"/>
      <c r="V1114" s="51">
        <f>SUM(T1114:U1122)</f>
        <v>66334559</v>
      </c>
    </row>
    <row r="1115" spans="1:22" ht="15">
      <c r="A1115" s="47"/>
      <c r="B1115" s="48"/>
      <c r="C1115" s="49"/>
      <c r="D1115" s="50"/>
      <c r="E1115" s="49"/>
      <c r="F1115" s="7">
        <v>114</v>
      </c>
      <c r="G1115" s="6" t="s">
        <v>203</v>
      </c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9">
        <v>0</v>
      </c>
      <c r="T1115" s="19">
        <f t="shared" si="17"/>
        <v>0</v>
      </c>
      <c r="U1115" s="19">
        <v>3200000</v>
      </c>
      <c r="V1115" s="51"/>
    </row>
    <row r="1116" spans="1:22" ht="15">
      <c r="A1116" s="47"/>
      <c r="B1116" s="48"/>
      <c r="C1116" s="49"/>
      <c r="D1116" s="50"/>
      <c r="E1116" s="49"/>
      <c r="F1116" s="10">
        <v>131</v>
      </c>
      <c r="G1116" s="7" t="s">
        <v>217</v>
      </c>
      <c r="H1116" s="17"/>
      <c r="I1116" s="17"/>
      <c r="J1116" s="17">
        <v>2000000</v>
      </c>
      <c r="K1116" s="17"/>
      <c r="L1116" s="17"/>
      <c r="M1116" s="17"/>
      <c r="N1116" s="17"/>
      <c r="O1116" s="17"/>
      <c r="P1116" s="17"/>
      <c r="Q1116" s="17"/>
      <c r="R1116" s="17"/>
      <c r="S1116" s="17"/>
      <c r="T1116" s="19">
        <f t="shared" si="17"/>
        <v>2000000</v>
      </c>
      <c r="U1116" s="17"/>
      <c r="V1116" s="51"/>
    </row>
    <row r="1117" spans="1:22" ht="15">
      <c r="A1117" s="47"/>
      <c r="B1117" s="48"/>
      <c r="C1117" s="49"/>
      <c r="D1117" s="50"/>
      <c r="E1117" s="49"/>
      <c r="F1117" s="7">
        <v>131</v>
      </c>
      <c r="G1117" s="6" t="s">
        <v>206</v>
      </c>
      <c r="H1117" s="17"/>
      <c r="I1117" s="19">
        <v>2289324</v>
      </c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9">
        <f t="shared" si="17"/>
        <v>2289324</v>
      </c>
      <c r="U1117" s="17"/>
      <c r="V1117" s="51"/>
    </row>
    <row r="1118" spans="1:22" ht="15">
      <c r="A1118" s="47"/>
      <c r="B1118" s="48"/>
      <c r="C1118" s="49"/>
      <c r="D1118" s="50"/>
      <c r="E1118" s="49"/>
      <c r="F1118" s="7">
        <v>123</v>
      </c>
      <c r="G1118" s="6" t="s">
        <v>272</v>
      </c>
      <c r="H1118" s="17"/>
      <c r="I1118" s="19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>
        <v>362672</v>
      </c>
      <c r="T1118" s="19">
        <f t="shared" si="17"/>
        <v>362672</v>
      </c>
      <c r="U1118" s="17"/>
      <c r="V1118" s="51"/>
    </row>
    <row r="1119" spans="1:22" ht="15">
      <c r="A1119" s="47"/>
      <c r="B1119" s="48"/>
      <c r="C1119" s="49"/>
      <c r="D1119" s="50"/>
      <c r="E1119" s="49"/>
      <c r="F1119" s="7">
        <v>123</v>
      </c>
      <c r="G1119" s="6" t="s">
        <v>207</v>
      </c>
      <c r="H1119" s="17"/>
      <c r="I1119" s="20"/>
      <c r="J1119" s="17">
        <v>436113</v>
      </c>
      <c r="K1119" s="17">
        <v>725344</v>
      </c>
      <c r="L1119" s="17">
        <v>669357</v>
      </c>
      <c r="M1119" s="17">
        <v>725055</v>
      </c>
      <c r="N1119" s="17">
        <v>725344</v>
      </c>
      <c r="O1119" s="17">
        <v>725344</v>
      </c>
      <c r="P1119" s="17">
        <v>725344</v>
      </c>
      <c r="Q1119" s="17">
        <v>725344</v>
      </c>
      <c r="R1119" s="17">
        <v>725344</v>
      </c>
      <c r="S1119" s="17">
        <v>725344</v>
      </c>
      <c r="T1119" s="19">
        <f t="shared" si="17"/>
        <v>6907933</v>
      </c>
      <c r="U1119" s="17"/>
      <c r="V1119" s="51"/>
    </row>
    <row r="1120" spans="1:22" ht="15">
      <c r="A1120" s="47"/>
      <c r="B1120" s="48"/>
      <c r="C1120" s="49"/>
      <c r="D1120" s="50"/>
      <c r="E1120" s="49"/>
      <c r="F1120" s="7">
        <v>123</v>
      </c>
      <c r="G1120" s="6" t="s">
        <v>208</v>
      </c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>
        <v>605908</v>
      </c>
      <c r="T1120" s="19">
        <f t="shared" si="17"/>
        <v>605908</v>
      </c>
      <c r="U1120" s="17">
        <v>88722</v>
      </c>
      <c r="V1120" s="51"/>
    </row>
    <row r="1121" spans="1:22" ht="15">
      <c r="A1121" s="47"/>
      <c r="B1121" s="48"/>
      <c r="C1121" s="49"/>
      <c r="D1121" s="50"/>
      <c r="E1121" s="49"/>
      <c r="F1121" s="7">
        <v>133</v>
      </c>
      <c r="G1121" s="6" t="s">
        <v>213</v>
      </c>
      <c r="H1121" s="17">
        <v>960000</v>
      </c>
      <c r="I1121" s="17">
        <v>960000</v>
      </c>
      <c r="J1121" s="17">
        <v>960000</v>
      </c>
      <c r="K1121" s="17">
        <v>960000</v>
      </c>
      <c r="L1121" s="17">
        <v>960000</v>
      </c>
      <c r="M1121" s="17">
        <v>960000</v>
      </c>
      <c r="N1121" s="17">
        <v>960000</v>
      </c>
      <c r="O1121" s="17">
        <v>960000</v>
      </c>
      <c r="P1121" s="17">
        <v>960000</v>
      </c>
      <c r="Q1121" s="17">
        <v>960000</v>
      </c>
      <c r="R1121" s="17">
        <v>960000</v>
      </c>
      <c r="S1121" s="17">
        <v>960000</v>
      </c>
      <c r="T1121" s="19">
        <f t="shared" si="17"/>
        <v>11520000</v>
      </c>
      <c r="U1121" s="17"/>
      <c r="V1121" s="51"/>
    </row>
    <row r="1122" spans="1:22" ht="15">
      <c r="A1122" s="47"/>
      <c r="B1122" s="48"/>
      <c r="C1122" s="49"/>
      <c r="D1122" s="50"/>
      <c r="E1122" s="49"/>
      <c r="F1122" s="7">
        <v>133</v>
      </c>
      <c r="G1122" s="6" t="s">
        <v>214</v>
      </c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>
        <v>0</v>
      </c>
      <c r="T1122" s="19">
        <f t="shared" si="17"/>
        <v>0</v>
      </c>
      <c r="U1122" s="17">
        <v>960000</v>
      </c>
      <c r="V1122" s="51"/>
    </row>
    <row r="1123" spans="1:22" ht="15">
      <c r="A1123" s="47"/>
      <c r="B1123" s="48"/>
      <c r="C1123" s="49">
        <v>563353</v>
      </c>
      <c r="D1123" s="50" t="s">
        <v>247</v>
      </c>
      <c r="E1123" s="49" t="s">
        <v>201</v>
      </c>
      <c r="F1123" s="7">
        <v>145</v>
      </c>
      <c r="G1123" s="6" t="s">
        <v>128</v>
      </c>
      <c r="H1123" s="17">
        <v>6600000</v>
      </c>
      <c r="I1123" s="17">
        <v>6600000</v>
      </c>
      <c r="J1123" s="17">
        <v>6600000</v>
      </c>
      <c r="K1123" s="17">
        <v>6600000</v>
      </c>
      <c r="L1123" s="17">
        <v>6600000</v>
      </c>
      <c r="M1123" s="17">
        <v>6600000</v>
      </c>
      <c r="N1123" s="17">
        <v>6600000</v>
      </c>
      <c r="O1123" s="17">
        <v>6600000</v>
      </c>
      <c r="P1123" s="17">
        <v>6600000</v>
      </c>
      <c r="Q1123" s="17">
        <v>6600000</v>
      </c>
      <c r="R1123" s="17">
        <v>6600000</v>
      </c>
      <c r="S1123" s="17">
        <v>6600000</v>
      </c>
      <c r="T1123" s="19">
        <f t="shared" si="17"/>
        <v>79200000</v>
      </c>
      <c r="U1123" s="17"/>
      <c r="V1123" s="51">
        <f>SUM(T1123:U1128)</f>
        <v>100089324</v>
      </c>
    </row>
    <row r="1124" spans="1:22" ht="15">
      <c r="A1124" s="47"/>
      <c r="B1124" s="48"/>
      <c r="C1124" s="49"/>
      <c r="D1124" s="50"/>
      <c r="E1124" s="49"/>
      <c r="F1124" s="7">
        <v>145</v>
      </c>
      <c r="G1124" s="6" t="s">
        <v>203</v>
      </c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>
        <v>0</v>
      </c>
      <c r="T1124" s="19">
        <f t="shared" si="17"/>
        <v>0</v>
      </c>
      <c r="U1124" s="17">
        <v>6600000</v>
      </c>
      <c r="V1124" s="51"/>
    </row>
    <row r="1125" spans="1:22" ht="15">
      <c r="A1125" s="47"/>
      <c r="B1125" s="48"/>
      <c r="C1125" s="49"/>
      <c r="D1125" s="50"/>
      <c r="E1125" s="49"/>
      <c r="F1125" s="7">
        <v>145</v>
      </c>
      <c r="G1125" s="6" t="s">
        <v>206</v>
      </c>
      <c r="H1125" s="17"/>
      <c r="I1125" s="17">
        <v>2289324</v>
      </c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9">
        <f t="shared" si="17"/>
        <v>2289324</v>
      </c>
      <c r="U1125" s="17"/>
      <c r="V1125" s="51"/>
    </row>
    <row r="1126" spans="1:22" ht="15">
      <c r="A1126" s="47"/>
      <c r="B1126" s="48"/>
      <c r="C1126" s="49"/>
      <c r="D1126" s="50"/>
      <c r="E1126" s="49"/>
      <c r="F1126" s="7">
        <v>145</v>
      </c>
      <c r="G1126" s="6" t="s">
        <v>213</v>
      </c>
      <c r="H1126" s="17"/>
      <c r="I1126" s="17"/>
      <c r="J1126" s="17"/>
      <c r="K1126" s="17">
        <v>1200000</v>
      </c>
      <c r="L1126" s="17">
        <v>1200000</v>
      </c>
      <c r="M1126" s="17">
        <v>1200000</v>
      </c>
      <c r="N1126" s="17">
        <v>1200000</v>
      </c>
      <c r="O1126" s="17">
        <v>1200000</v>
      </c>
      <c r="P1126" s="17">
        <v>1200000</v>
      </c>
      <c r="Q1126" s="17">
        <v>1200000</v>
      </c>
      <c r="R1126" s="17">
        <v>1200000</v>
      </c>
      <c r="S1126" s="17">
        <v>1200000</v>
      </c>
      <c r="T1126" s="19">
        <f t="shared" si="17"/>
        <v>10800000</v>
      </c>
      <c r="U1126" s="17"/>
      <c r="V1126" s="51"/>
    </row>
    <row r="1127" spans="1:22" ht="15">
      <c r="A1127" s="47"/>
      <c r="B1127" s="48"/>
      <c r="C1127" s="49"/>
      <c r="D1127" s="50"/>
      <c r="E1127" s="49"/>
      <c r="F1127" s="7">
        <v>145</v>
      </c>
      <c r="G1127" s="6" t="s">
        <v>286</v>
      </c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>
        <v>0</v>
      </c>
      <c r="T1127" s="19">
        <f t="shared" si="17"/>
        <v>0</v>
      </c>
      <c r="U1127" s="17">
        <v>1200000</v>
      </c>
      <c r="V1127" s="51"/>
    </row>
    <row r="1128" spans="1:22" ht="15">
      <c r="A1128" s="47"/>
      <c r="B1128" s="48"/>
      <c r="C1128" s="49"/>
      <c r="D1128" s="50"/>
      <c r="E1128" s="49"/>
      <c r="F1128" s="7">
        <v>145</v>
      </c>
      <c r="G1128" s="6" t="s">
        <v>212</v>
      </c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9">
        <f t="shared" si="17"/>
        <v>0</v>
      </c>
      <c r="U1128" s="17"/>
      <c r="V1128" s="51"/>
    </row>
    <row r="1129" spans="1:22" ht="15">
      <c r="A1129" s="47"/>
      <c r="B1129" s="48"/>
      <c r="C1129" s="49">
        <v>608096</v>
      </c>
      <c r="D1129" s="50" t="s">
        <v>183</v>
      </c>
      <c r="E1129" s="49" t="s">
        <v>201</v>
      </c>
      <c r="F1129" s="7">
        <v>145</v>
      </c>
      <c r="G1129" s="6" t="s">
        <v>128</v>
      </c>
      <c r="H1129" s="17">
        <v>7800000</v>
      </c>
      <c r="I1129" s="17">
        <v>7800000</v>
      </c>
      <c r="J1129" s="17">
        <v>7800000</v>
      </c>
      <c r="K1129" s="17">
        <v>7800000</v>
      </c>
      <c r="L1129" s="17">
        <v>7800000</v>
      </c>
      <c r="M1129" s="17">
        <v>7800000</v>
      </c>
      <c r="N1129" s="17">
        <v>7800000</v>
      </c>
      <c r="O1129" s="17">
        <v>7800000</v>
      </c>
      <c r="P1129" s="17">
        <v>7800000</v>
      </c>
      <c r="Q1129" s="17">
        <v>0</v>
      </c>
      <c r="R1129" s="17">
        <v>0</v>
      </c>
      <c r="S1129" s="17">
        <v>1300000</v>
      </c>
      <c r="T1129" s="19">
        <f t="shared" si="17"/>
        <v>71500000</v>
      </c>
      <c r="U1129" s="17"/>
      <c r="V1129" s="51">
        <f>SUM(T1129:U1133)</f>
        <v>91869352</v>
      </c>
    </row>
    <row r="1130" spans="1:22" ht="15">
      <c r="A1130" s="47"/>
      <c r="B1130" s="48"/>
      <c r="C1130" s="49"/>
      <c r="D1130" s="50"/>
      <c r="E1130" s="49"/>
      <c r="F1130" s="7">
        <v>145</v>
      </c>
      <c r="G1130" s="6" t="s">
        <v>203</v>
      </c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>
        <v>0</v>
      </c>
      <c r="T1130" s="19">
        <f t="shared" si="17"/>
        <v>0</v>
      </c>
      <c r="U1130" s="17">
        <v>4550000</v>
      </c>
      <c r="V1130" s="51"/>
    </row>
    <row r="1131" spans="1:22" ht="15">
      <c r="A1131" s="47"/>
      <c r="B1131" s="48"/>
      <c r="C1131" s="49"/>
      <c r="D1131" s="50"/>
      <c r="E1131" s="49"/>
      <c r="F1131" s="7">
        <v>145</v>
      </c>
      <c r="G1131" s="7" t="s">
        <v>217</v>
      </c>
      <c r="H1131" s="17"/>
      <c r="I1131" s="17"/>
      <c r="J1131" s="17"/>
      <c r="K1131" s="17"/>
      <c r="L1131" s="17"/>
      <c r="M1131" s="17">
        <v>2000000</v>
      </c>
      <c r="N1131" s="17"/>
      <c r="O1131" s="17"/>
      <c r="P1131" s="17"/>
      <c r="Q1131" s="17"/>
      <c r="R1131" s="17"/>
      <c r="S1131" s="17"/>
      <c r="T1131" s="19">
        <f t="shared" si="17"/>
        <v>2000000</v>
      </c>
      <c r="U1131" s="17"/>
      <c r="V1131" s="51"/>
    </row>
    <row r="1132" spans="1:22" ht="15">
      <c r="A1132" s="47"/>
      <c r="B1132" s="48"/>
      <c r="C1132" s="49"/>
      <c r="D1132" s="50"/>
      <c r="E1132" s="49"/>
      <c r="F1132" s="7">
        <v>131</v>
      </c>
      <c r="G1132" s="6" t="s">
        <v>206</v>
      </c>
      <c r="H1132" s="17"/>
      <c r="I1132" s="17">
        <v>2289324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9">
        <f t="shared" si="17"/>
        <v>2289324</v>
      </c>
      <c r="U1132" s="17"/>
      <c r="V1132" s="51"/>
    </row>
    <row r="1133" spans="1:22" ht="15">
      <c r="A1133" s="47"/>
      <c r="B1133" s="48"/>
      <c r="C1133" s="49"/>
      <c r="D1133" s="50"/>
      <c r="E1133" s="49"/>
      <c r="F1133" s="7">
        <v>232</v>
      </c>
      <c r="G1133" s="6" t="s">
        <v>212</v>
      </c>
      <c r="H1133" s="17">
        <v>1355985</v>
      </c>
      <c r="I1133" s="17"/>
      <c r="J1133" s="17">
        <v>1091832</v>
      </c>
      <c r="K1133" s="17"/>
      <c r="L1133" s="17">
        <v>1232715</v>
      </c>
      <c r="M1133" s="17">
        <v>1584918</v>
      </c>
      <c r="N1133" s="17">
        <v>2042785</v>
      </c>
      <c r="O1133" s="17">
        <v>3715753</v>
      </c>
      <c r="P1133" s="17"/>
      <c r="Q1133" s="17">
        <v>0</v>
      </c>
      <c r="R1133" s="17"/>
      <c r="S1133" s="17">
        <v>506040</v>
      </c>
      <c r="T1133" s="19">
        <f t="shared" si="17"/>
        <v>11530028</v>
      </c>
      <c r="U1133" s="17"/>
      <c r="V1133" s="51"/>
    </row>
    <row r="1134" spans="1:22" ht="15">
      <c r="A1134" s="47"/>
      <c r="B1134" s="48"/>
      <c r="C1134" s="49">
        <v>1034969</v>
      </c>
      <c r="D1134" s="50" t="s">
        <v>154</v>
      </c>
      <c r="E1134" s="49" t="s">
        <v>201</v>
      </c>
      <c r="F1134" s="7">
        <v>144</v>
      </c>
      <c r="G1134" s="6" t="s">
        <v>128</v>
      </c>
      <c r="H1134" s="17">
        <v>2662000</v>
      </c>
      <c r="I1134" s="17">
        <v>2662000</v>
      </c>
      <c r="J1134" s="17">
        <v>2662000</v>
      </c>
      <c r="K1134" s="17">
        <v>2662000</v>
      </c>
      <c r="L1134" s="17">
        <v>2662000</v>
      </c>
      <c r="M1134" s="17">
        <v>2662000</v>
      </c>
      <c r="N1134" s="17">
        <v>2662000</v>
      </c>
      <c r="O1134" s="17">
        <v>2662000</v>
      </c>
      <c r="P1134" s="17">
        <v>2662000</v>
      </c>
      <c r="Q1134" s="17">
        <v>2662000</v>
      </c>
      <c r="R1134" s="17">
        <v>2662000</v>
      </c>
      <c r="S1134" s="17">
        <v>2662000</v>
      </c>
      <c r="T1134" s="19">
        <f t="shared" si="17"/>
        <v>31944000</v>
      </c>
      <c r="U1134" s="17"/>
      <c r="V1134" s="51">
        <f>SUM(T1134:U1147)</f>
        <v>73557949.41666667</v>
      </c>
    </row>
    <row r="1135" spans="1:22" ht="15">
      <c r="A1135" s="47"/>
      <c r="B1135" s="48"/>
      <c r="C1135" s="49"/>
      <c r="D1135" s="50"/>
      <c r="E1135" s="49"/>
      <c r="F1135" s="7">
        <v>144</v>
      </c>
      <c r="G1135" s="6" t="s">
        <v>203</v>
      </c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>
        <v>0</v>
      </c>
      <c r="T1135" s="19">
        <f t="shared" si="17"/>
        <v>0</v>
      </c>
      <c r="U1135" s="17">
        <v>2662000</v>
      </c>
      <c r="V1135" s="51"/>
    </row>
    <row r="1136" spans="1:22" ht="15">
      <c r="A1136" s="47"/>
      <c r="B1136" s="48"/>
      <c r="C1136" s="49"/>
      <c r="D1136" s="50"/>
      <c r="E1136" s="49"/>
      <c r="F1136" s="7">
        <v>131</v>
      </c>
      <c r="G1136" s="6" t="s">
        <v>206</v>
      </c>
      <c r="H1136" s="17"/>
      <c r="I1136" s="17">
        <v>2289324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9">
        <f t="shared" si="17"/>
        <v>2289324</v>
      </c>
      <c r="U1136" s="17"/>
      <c r="V1136" s="51"/>
    </row>
    <row r="1137" spans="1:22" ht="15">
      <c r="A1137" s="47"/>
      <c r="B1137" s="48"/>
      <c r="C1137" s="49"/>
      <c r="D1137" s="50"/>
      <c r="E1137" s="49"/>
      <c r="F1137" s="7">
        <v>144</v>
      </c>
      <c r="G1137" s="6" t="s">
        <v>273</v>
      </c>
      <c r="H1137" s="20"/>
      <c r="I1137" s="17">
        <v>163970</v>
      </c>
      <c r="J1137" s="17">
        <v>568508</v>
      </c>
      <c r="K1137" s="17">
        <v>603392</v>
      </c>
      <c r="L1137" s="17">
        <v>565680</v>
      </c>
      <c r="M1137" s="17">
        <v>520991</v>
      </c>
      <c r="N1137" s="17">
        <v>603392</v>
      </c>
      <c r="O1137" s="17">
        <v>603392</v>
      </c>
      <c r="P1137" s="17">
        <v>603392</v>
      </c>
      <c r="Q1137" s="17">
        <v>603392</v>
      </c>
      <c r="R1137" s="17">
        <v>550803</v>
      </c>
      <c r="S1137" s="17">
        <v>376174</v>
      </c>
      <c r="T1137" s="19">
        <f t="shared" si="17"/>
        <v>5763086</v>
      </c>
      <c r="U1137" s="17"/>
      <c r="V1137" s="51"/>
    </row>
    <row r="1138" spans="1:22" ht="15">
      <c r="A1138" s="47"/>
      <c r="B1138" s="48"/>
      <c r="C1138" s="49"/>
      <c r="D1138" s="50"/>
      <c r="E1138" s="49"/>
      <c r="F1138" s="7">
        <v>144</v>
      </c>
      <c r="G1138" s="6" t="s">
        <v>207</v>
      </c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9">
        <f t="shared" si="17"/>
        <v>0</v>
      </c>
      <c r="U1138" s="17"/>
      <c r="V1138" s="51"/>
    </row>
    <row r="1139" spans="1:22" ht="15">
      <c r="A1139" s="47"/>
      <c r="B1139" s="48"/>
      <c r="C1139" s="49"/>
      <c r="D1139" s="50"/>
      <c r="E1139" s="49"/>
      <c r="F1139" s="7">
        <v>144</v>
      </c>
      <c r="G1139" s="6" t="s">
        <v>274</v>
      </c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>
        <v>603392</v>
      </c>
      <c r="T1139" s="19">
        <f t="shared" si="17"/>
        <v>603392</v>
      </c>
      <c r="U1139" s="17"/>
      <c r="V1139" s="51"/>
    </row>
    <row r="1140" spans="1:22" ht="15">
      <c r="A1140" s="47"/>
      <c r="B1140" s="48"/>
      <c r="C1140" s="49"/>
      <c r="D1140" s="50"/>
      <c r="E1140" s="49"/>
      <c r="F1140" s="7">
        <v>144</v>
      </c>
      <c r="G1140" s="6" t="s">
        <v>208</v>
      </c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>
        <v>543351</v>
      </c>
      <c r="T1140" s="19">
        <f t="shared" si="17"/>
        <v>543351</v>
      </c>
      <c r="U1140" s="17">
        <v>540513.8333333334</v>
      </c>
      <c r="V1140" s="51"/>
    </row>
    <row r="1141" spans="1:22" ht="15">
      <c r="A1141" s="47"/>
      <c r="B1141" s="48"/>
      <c r="C1141" s="49"/>
      <c r="D1141" s="50"/>
      <c r="E1141" s="49"/>
      <c r="F1141" s="7">
        <v>144</v>
      </c>
      <c r="G1141" s="6" t="s">
        <v>219</v>
      </c>
      <c r="H1141" s="17"/>
      <c r="I1141" s="17"/>
      <c r="J1141" s="17"/>
      <c r="K1141" s="17"/>
      <c r="L1141" s="17"/>
      <c r="M1141" s="17"/>
      <c r="N1141" s="17"/>
      <c r="O1141" s="17"/>
      <c r="P1141" s="17"/>
      <c r="Q1141" s="17">
        <v>0</v>
      </c>
      <c r="R1141" s="17"/>
      <c r="S1141" s="17">
        <v>527635</v>
      </c>
      <c r="T1141" s="19">
        <f t="shared" si="17"/>
        <v>527635</v>
      </c>
      <c r="U1141" s="17"/>
      <c r="V1141" s="51"/>
    </row>
    <row r="1142" spans="1:22" ht="15">
      <c r="A1142" s="47"/>
      <c r="B1142" s="48"/>
      <c r="C1142" s="49"/>
      <c r="D1142" s="50"/>
      <c r="E1142" s="49"/>
      <c r="F1142" s="7">
        <v>144</v>
      </c>
      <c r="G1142" s="6" t="s">
        <v>209</v>
      </c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9">
        <f t="shared" si="17"/>
        <v>0</v>
      </c>
      <c r="U1142" s="17">
        <v>20827.833333333332</v>
      </c>
      <c r="V1142" s="51"/>
    </row>
    <row r="1143" spans="1:22" ht="15">
      <c r="A1143" s="47"/>
      <c r="B1143" s="48"/>
      <c r="C1143" s="49"/>
      <c r="D1143" s="50"/>
      <c r="E1143" s="49"/>
      <c r="F1143" s="7">
        <v>144</v>
      </c>
      <c r="G1143" s="6" t="s">
        <v>275</v>
      </c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>
        <v>424866</v>
      </c>
      <c r="T1143" s="19">
        <f t="shared" si="17"/>
        <v>424866</v>
      </c>
      <c r="U1143" s="17"/>
      <c r="V1143" s="51"/>
    </row>
    <row r="1144" spans="1:22" ht="15">
      <c r="A1144" s="47"/>
      <c r="B1144" s="48"/>
      <c r="C1144" s="49"/>
      <c r="D1144" s="50"/>
      <c r="E1144" s="49"/>
      <c r="F1144" s="7">
        <v>144</v>
      </c>
      <c r="G1144" s="6" t="s">
        <v>210</v>
      </c>
      <c r="H1144" s="17"/>
      <c r="I1144" s="20"/>
      <c r="J1144" s="17">
        <v>188558</v>
      </c>
      <c r="K1144" s="17">
        <v>756163</v>
      </c>
      <c r="L1144" s="17">
        <v>380611</v>
      </c>
      <c r="M1144" s="17">
        <v>193150</v>
      </c>
      <c r="N1144" s="17">
        <v>677535</v>
      </c>
      <c r="O1144" s="17">
        <v>483719</v>
      </c>
      <c r="P1144" s="17">
        <v>354490</v>
      </c>
      <c r="Q1144" s="17">
        <v>633101</v>
      </c>
      <c r="R1144" s="17">
        <v>523814</v>
      </c>
      <c r="S1144" s="17">
        <v>381619</v>
      </c>
      <c r="T1144" s="19">
        <f t="shared" si="17"/>
        <v>4572760</v>
      </c>
      <c r="U1144" s="17"/>
      <c r="V1144" s="51"/>
    </row>
    <row r="1145" spans="1:22" ht="15">
      <c r="A1145" s="47"/>
      <c r="B1145" s="48"/>
      <c r="C1145" s="49"/>
      <c r="D1145" s="50"/>
      <c r="E1145" s="49"/>
      <c r="F1145" s="7">
        <v>144</v>
      </c>
      <c r="G1145" s="6" t="s">
        <v>211</v>
      </c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>
        <v>448889</v>
      </c>
      <c r="T1145" s="19">
        <f t="shared" si="17"/>
        <v>448889</v>
      </c>
      <c r="U1145" s="17">
        <v>193114.75</v>
      </c>
      <c r="V1145" s="51"/>
    </row>
    <row r="1146" spans="1:22" ht="15">
      <c r="A1146" s="47"/>
      <c r="B1146" s="48"/>
      <c r="C1146" s="49"/>
      <c r="D1146" s="50"/>
      <c r="E1146" s="49"/>
      <c r="F1146" s="7">
        <v>144</v>
      </c>
      <c r="G1146" s="6" t="s">
        <v>220</v>
      </c>
      <c r="H1146" s="17"/>
      <c r="I1146" s="17"/>
      <c r="J1146" s="17"/>
      <c r="K1146" s="17"/>
      <c r="L1146" s="17"/>
      <c r="M1146" s="17"/>
      <c r="N1146" s="17"/>
      <c r="O1146" s="17"/>
      <c r="P1146" s="17"/>
      <c r="Q1146" s="17">
        <v>0</v>
      </c>
      <c r="R1146" s="20"/>
      <c r="S1146" s="17">
        <v>266200</v>
      </c>
      <c r="T1146" s="19">
        <f t="shared" si="17"/>
        <v>266200</v>
      </c>
      <c r="U1146" s="17"/>
      <c r="V1146" s="51"/>
    </row>
    <row r="1147" spans="1:22" ht="15">
      <c r="A1147" s="47"/>
      <c r="B1147" s="48"/>
      <c r="C1147" s="49"/>
      <c r="D1147" s="50"/>
      <c r="E1147" s="49"/>
      <c r="F1147" s="7">
        <v>232</v>
      </c>
      <c r="G1147" s="6" t="s">
        <v>212</v>
      </c>
      <c r="H1147" s="17">
        <v>1274663</v>
      </c>
      <c r="I1147" s="17">
        <v>792459</v>
      </c>
      <c r="J1147" s="17">
        <v>1317714</v>
      </c>
      <c r="K1147" s="17"/>
      <c r="L1147" s="17">
        <v>832459</v>
      </c>
      <c r="M1147" s="17">
        <v>2223224</v>
      </c>
      <c r="N1147" s="17">
        <v>2826752</v>
      </c>
      <c r="O1147" s="17">
        <v>2912852</v>
      </c>
      <c r="P1147" s="17">
        <v>1841020</v>
      </c>
      <c r="Q1147" s="17">
        <v>4709822</v>
      </c>
      <c r="R1147" s="17">
        <v>3130566</v>
      </c>
      <c r="S1147" s="17">
        <v>896459</v>
      </c>
      <c r="T1147" s="19">
        <f t="shared" si="17"/>
        <v>22757990</v>
      </c>
      <c r="U1147" s="17"/>
      <c r="V1147" s="51"/>
    </row>
    <row r="1148" spans="1:22" ht="15">
      <c r="A1148" s="47"/>
      <c r="B1148" s="48"/>
      <c r="C1148" s="49">
        <v>1712866</v>
      </c>
      <c r="D1148" s="50" t="s">
        <v>184</v>
      </c>
      <c r="E1148" s="49" t="s">
        <v>201</v>
      </c>
      <c r="F1148" s="7">
        <v>145</v>
      </c>
      <c r="G1148" s="6" t="s">
        <v>128</v>
      </c>
      <c r="H1148" s="17">
        <v>7800000</v>
      </c>
      <c r="I1148" s="17">
        <v>7800000</v>
      </c>
      <c r="J1148" s="17">
        <v>7800000</v>
      </c>
      <c r="K1148" s="17">
        <v>7800000</v>
      </c>
      <c r="L1148" s="17">
        <v>7800000</v>
      </c>
      <c r="M1148" s="17">
        <v>7800000</v>
      </c>
      <c r="N1148" s="17">
        <v>7800000</v>
      </c>
      <c r="O1148" s="17">
        <v>7800000</v>
      </c>
      <c r="P1148" s="17">
        <v>7800000</v>
      </c>
      <c r="Q1148" s="17">
        <v>0</v>
      </c>
      <c r="R1148" s="17">
        <v>0</v>
      </c>
      <c r="S1148" s="17">
        <v>1300000</v>
      </c>
      <c r="T1148" s="19">
        <f t="shared" si="17"/>
        <v>71500000</v>
      </c>
      <c r="U1148" s="17"/>
      <c r="V1148" s="51">
        <f>SUM(T1148:U1151)</f>
        <v>79310652</v>
      </c>
    </row>
    <row r="1149" spans="1:22" ht="15">
      <c r="A1149" s="47"/>
      <c r="B1149" s="48"/>
      <c r="C1149" s="49"/>
      <c r="D1149" s="50"/>
      <c r="E1149" s="49"/>
      <c r="F1149" s="7">
        <v>145</v>
      </c>
      <c r="G1149" s="6" t="s">
        <v>203</v>
      </c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>
        <v>0</v>
      </c>
      <c r="T1149" s="19">
        <f t="shared" si="17"/>
        <v>0</v>
      </c>
      <c r="U1149" s="17">
        <v>4550000</v>
      </c>
      <c r="V1149" s="51"/>
    </row>
    <row r="1150" spans="1:22" ht="15">
      <c r="A1150" s="47"/>
      <c r="B1150" s="48"/>
      <c r="C1150" s="49"/>
      <c r="D1150" s="50"/>
      <c r="E1150" s="49"/>
      <c r="F1150" s="7">
        <v>131</v>
      </c>
      <c r="G1150" s="6" t="s">
        <v>206</v>
      </c>
      <c r="H1150" s="17"/>
      <c r="I1150" s="17">
        <v>2289324</v>
      </c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9">
        <f t="shared" si="17"/>
        <v>2289324</v>
      </c>
      <c r="U1150" s="17"/>
      <c r="V1150" s="51"/>
    </row>
    <row r="1151" spans="1:22" ht="15">
      <c r="A1151" s="47"/>
      <c r="B1151" s="48"/>
      <c r="C1151" s="49"/>
      <c r="D1151" s="50"/>
      <c r="E1151" s="49"/>
      <c r="F1151" s="7">
        <v>232</v>
      </c>
      <c r="G1151" s="6" t="s">
        <v>212</v>
      </c>
      <c r="H1151" s="17">
        <v>158492</v>
      </c>
      <c r="I1151" s="17"/>
      <c r="J1151" s="17"/>
      <c r="K1151" s="17"/>
      <c r="L1151" s="17"/>
      <c r="M1151" s="17"/>
      <c r="N1151" s="17">
        <v>316984</v>
      </c>
      <c r="O1151" s="17">
        <v>158492</v>
      </c>
      <c r="P1151" s="17"/>
      <c r="Q1151" s="17"/>
      <c r="R1151" s="17"/>
      <c r="S1151" s="17">
        <v>337360</v>
      </c>
      <c r="T1151" s="19">
        <f t="shared" si="17"/>
        <v>971328</v>
      </c>
      <c r="U1151" s="17"/>
      <c r="V1151" s="51"/>
    </row>
    <row r="1152" spans="1:22" ht="15">
      <c r="A1152" s="47"/>
      <c r="B1152" s="48"/>
      <c r="C1152" s="49">
        <v>1951312</v>
      </c>
      <c r="D1152" s="50" t="s">
        <v>159</v>
      </c>
      <c r="E1152" s="49" t="s">
        <v>201</v>
      </c>
      <c r="F1152" s="7">
        <v>144</v>
      </c>
      <c r="G1152" s="6" t="s">
        <v>128</v>
      </c>
      <c r="H1152" s="17">
        <v>3200000</v>
      </c>
      <c r="I1152" s="17">
        <v>3200000</v>
      </c>
      <c r="J1152" s="17">
        <v>3200000</v>
      </c>
      <c r="K1152" s="17">
        <v>3200000</v>
      </c>
      <c r="L1152" s="17">
        <v>3200000</v>
      </c>
      <c r="M1152" s="17">
        <v>3200000</v>
      </c>
      <c r="N1152" s="17">
        <v>3200000</v>
      </c>
      <c r="O1152" s="17">
        <v>3200000</v>
      </c>
      <c r="P1152" s="17">
        <v>3200000</v>
      </c>
      <c r="Q1152" s="17">
        <v>3200000</v>
      </c>
      <c r="R1152" s="17">
        <v>3200000</v>
      </c>
      <c r="S1152" s="17">
        <v>3200000</v>
      </c>
      <c r="T1152" s="19">
        <f t="shared" si="17"/>
        <v>38400000</v>
      </c>
      <c r="U1152" s="17"/>
      <c r="V1152" s="51">
        <f>SUM(T1152:U1158)</f>
        <v>49323594.416666664</v>
      </c>
    </row>
    <row r="1153" spans="1:22" ht="15">
      <c r="A1153" s="47"/>
      <c r="B1153" s="48"/>
      <c r="C1153" s="49"/>
      <c r="D1153" s="50"/>
      <c r="E1153" s="49"/>
      <c r="F1153" s="7">
        <v>144</v>
      </c>
      <c r="G1153" s="6" t="s">
        <v>203</v>
      </c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>
        <v>0</v>
      </c>
      <c r="T1153" s="19">
        <f t="shared" si="17"/>
        <v>0</v>
      </c>
      <c r="U1153" s="17">
        <v>3200000</v>
      </c>
      <c r="V1153" s="51"/>
    </row>
    <row r="1154" spans="1:22" ht="15">
      <c r="A1154" s="47"/>
      <c r="B1154" s="48"/>
      <c r="C1154" s="49"/>
      <c r="D1154" s="50"/>
      <c r="E1154" s="49"/>
      <c r="F1154" s="7">
        <v>131</v>
      </c>
      <c r="G1154" s="6" t="s">
        <v>217</v>
      </c>
      <c r="H1154" s="17"/>
      <c r="I1154" s="17"/>
      <c r="J1154" s="17"/>
      <c r="K1154" s="17">
        <v>4000000</v>
      </c>
      <c r="L1154" s="17"/>
      <c r="M1154" s="17"/>
      <c r="N1154" s="17"/>
      <c r="O1154" s="17"/>
      <c r="P1154" s="17"/>
      <c r="Q1154" s="17"/>
      <c r="R1154" s="17"/>
      <c r="S1154" s="17"/>
      <c r="T1154" s="19">
        <f t="shared" si="17"/>
        <v>4000000</v>
      </c>
      <c r="U1154" s="17"/>
      <c r="V1154" s="51"/>
    </row>
    <row r="1155" spans="1:22" ht="15">
      <c r="A1155" s="47"/>
      <c r="B1155" s="48"/>
      <c r="C1155" s="49"/>
      <c r="D1155" s="50"/>
      <c r="E1155" s="49"/>
      <c r="F1155" s="7">
        <v>131</v>
      </c>
      <c r="G1155" s="6" t="s">
        <v>206</v>
      </c>
      <c r="H1155" s="17"/>
      <c r="I1155" s="17">
        <v>2289324</v>
      </c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9">
        <f t="shared" si="17"/>
        <v>2289324</v>
      </c>
      <c r="U1155" s="17"/>
      <c r="V1155" s="51"/>
    </row>
    <row r="1156" spans="1:22" ht="15">
      <c r="A1156" s="47"/>
      <c r="B1156" s="48"/>
      <c r="C1156" s="49"/>
      <c r="D1156" s="50"/>
      <c r="E1156" s="49"/>
      <c r="F1156" s="7">
        <v>144</v>
      </c>
      <c r="G1156" s="6" t="s">
        <v>210</v>
      </c>
      <c r="H1156" s="17"/>
      <c r="I1156" s="17"/>
      <c r="J1156" s="17"/>
      <c r="K1156" s="17"/>
      <c r="L1156" s="17"/>
      <c r="M1156" s="17"/>
      <c r="N1156" s="17"/>
      <c r="O1156" s="17"/>
      <c r="P1156" s="17"/>
      <c r="Q1156" s="17">
        <v>0</v>
      </c>
      <c r="R1156" s="17"/>
      <c r="S1156" s="17">
        <v>0</v>
      </c>
      <c r="T1156" s="19">
        <f t="shared" si="17"/>
        <v>0</v>
      </c>
      <c r="U1156" s="17"/>
      <c r="V1156" s="51"/>
    </row>
    <row r="1157" spans="1:22" ht="15">
      <c r="A1157" s="47"/>
      <c r="B1157" s="48"/>
      <c r="C1157" s="49"/>
      <c r="D1157" s="50"/>
      <c r="E1157" s="49"/>
      <c r="F1157" s="7">
        <v>144</v>
      </c>
      <c r="G1157" s="6" t="s">
        <v>211</v>
      </c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9">
        <f t="shared" si="17"/>
        <v>0</v>
      </c>
      <c r="U1157" s="17">
        <v>7844.416666666667</v>
      </c>
      <c r="V1157" s="51"/>
    </row>
    <row r="1158" spans="1:22" ht="15">
      <c r="A1158" s="47"/>
      <c r="B1158" s="48"/>
      <c r="C1158" s="49"/>
      <c r="D1158" s="50"/>
      <c r="E1158" s="49"/>
      <c r="F1158" s="7">
        <v>232</v>
      </c>
      <c r="G1158" s="6" t="s">
        <v>212</v>
      </c>
      <c r="H1158" s="17"/>
      <c r="I1158" s="17"/>
      <c r="J1158" s="17"/>
      <c r="K1158" s="17"/>
      <c r="L1158" s="17"/>
      <c r="M1158" s="17"/>
      <c r="N1158" s="17">
        <v>633967</v>
      </c>
      <c r="O1158" s="17"/>
      <c r="P1158" s="17"/>
      <c r="Q1158" s="17"/>
      <c r="R1158" s="17">
        <v>792459</v>
      </c>
      <c r="S1158" s="17"/>
      <c r="T1158" s="19">
        <f aca="true" t="shared" si="18" ref="T1158:T1221">SUM(H1158:S1158)</f>
        <v>1426426</v>
      </c>
      <c r="U1158" s="17"/>
      <c r="V1158" s="51"/>
    </row>
    <row r="1159" spans="1:22" ht="15">
      <c r="A1159" s="47"/>
      <c r="B1159" s="48"/>
      <c r="C1159" s="49">
        <v>2080934</v>
      </c>
      <c r="D1159" s="50" t="s">
        <v>155</v>
      </c>
      <c r="E1159" s="49" t="s">
        <v>201</v>
      </c>
      <c r="F1159" s="7">
        <v>144</v>
      </c>
      <c r="G1159" s="6" t="s">
        <v>128</v>
      </c>
      <c r="H1159" s="17">
        <v>2662000</v>
      </c>
      <c r="I1159" s="17">
        <v>2662000</v>
      </c>
      <c r="J1159" s="17">
        <v>2662000</v>
      </c>
      <c r="K1159" s="17">
        <v>2662000</v>
      </c>
      <c r="L1159" s="17">
        <v>2662000</v>
      </c>
      <c r="M1159" s="17">
        <v>2662000</v>
      </c>
      <c r="N1159" s="17">
        <v>2662000</v>
      </c>
      <c r="O1159" s="17">
        <v>2662000</v>
      </c>
      <c r="P1159" s="17">
        <v>2662000</v>
      </c>
      <c r="Q1159" s="17">
        <v>2662000</v>
      </c>
      <c r="R1159" s="17">
        <v>2662000</v>
      </c>
      <c r="S1159" s="17">
        <v>2662000</v>
      </c>
      <c r="T1159" s="19">
        <f t="shared" si="18"/>
        <v>31944000</v>
      </c>
      <c r="U1159" s="17"/>
      <c r="V1159" s="51">
        <f>SUM(T1159:U1169)</f>
        <v>71036662.5</v>
      </c>
    </row>
    <row r="1160" spans="1:22" ht="15">
      <c r="A1160" s="47"/>
      <c r="B1160" s="48"/>
      <c r="C1160" s="49"/>
      <c r="D1160" s="50"/>
      <c r="E1160" s="49"/>
      <c r="F1160" s="7">
        <v>144</v>
      </c>
      <c r="G1160" s="6" t="s">
        <v>203</v>
      </c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>
        <v>0</v>
      </c>
      <c r="T1160" s="19">
        <f t="shared" si="18"/>
        <v>0</v>
      </c>
      <c r="U1160" s="17">
        <v>2662000</v>
      </c>
      <c r="V1160" s="51"/>
    </row>
    <row r="1161" spans="1:22" ht="15">
      <c r="A1161" s="47"/>
      <c r="B1161" s="48"/>
      <c r="C1161" s="49"/>
      <c r="D1161" s="50"/>
      <c r="E1161" s="49"/>
      <c r="F1161" s="7">
        <v>131</v>
      </c>
      <c r="G1161" s="6" t="s">
        <v>206</v>
      </c>
      <c r="H1161" s="17"/>
      <c r="I1161" s="17">
        <v>2289324</v>
      </c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9">
        <f t="shared" si="18"/>
        <v>2289324</v>
      </c>
      <c r="U1161" s="17"/>
      <c r="V1161" s="51"/>
    </row>
    <row r="1162" spans="1:22" ht="15">
      <c r="A1162" s="47"/>
      <c r="B1162" s="48"/>
      <c r="C1162" s="49"/>
      <c r="D1162" s="50"/>
      <c r="E1162" s="49"/>
      <c r="F1162" s="7">
        <v>144</v>
      </c>
      <c r="G1162" s="6" t="s">
        <v>207</v>
      </c>
      <c r="H1162" s="20"/>
      <c r="I1162" s="17">
        <v>365241</v>
      </c>
      <c r="J1162" s="17">
        <v>535888</v>
      </c>
      <c r="K1162" s="17">
        <v>603392</v>
      </c>
      <c r="L1162" s="17">
        <v>529288</v>
      </c>
      <c r="M1162" s="17">
        <v>603392</v>
      </c>
      <c r="N1162" s="17">
        <v>603392</v>
      </c>
      <c r="O1162" s="17">
        <v>603392</v>
      </c>
      <c r="P1162" s="17">
        <v>603392</v>
      </c>
      <c r="Q1162" s="17">
        <v>603392</v>
      </c>
      <c r="R1162" s="17">
        <v>678815</v>
      </c>
      <c r="S1162" s="17">
        <v>603392</v>
      </c>
      <c r="T1162" s="19">
        <f t="shared" si="18"/>
        <v>6332976</v>
      </c>
      <c r="U1162" s="17"/>
      <c r="V1162" s="51"/>
    </row>
    <row r="1163" spans="1:22" ht="15">
      <c r="A1163" s="47"/>
      <c r="B1163" s="48"/>
      <c r="C1163" s="49"/>
      <c r="D1163" s="50"/>
      <c r="E1163" s="49"/>
      <c r="F1163" s="7">
        <v>144</v>
      </c>
      <c r="G1163" s="6" t="s">
        <v>207</v>
      </c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>
        <v>593021</v>
      </c>
      <c r="T1163" s="19">
        <f t="shared" si="18"/>
        <v>593021</v>
      </c>
      <c r="U1163" s="17"/>
      <c r="V1163" s="51"/>
    </row>
    <row r="1164" spans="1:22" ht="15">
      <c r="A1164" s="47"/>
      <c r="B1164" s="48"/>
      <c r="C1164" s="49"/>
      <c r="D1164" s="50"/>
      <c r="E1164" s="49"/>
      <c r="F1164" s="7">
        <v>144</v>
      </c>
      <c r="G1164" s="6" t="s">
        <v>208</v>
      </c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>
        <v>570881</v>
      </c>
      <c r="T1164" s="19">
        <f t="shared" si="18"/>
        <v>570881</v>
      </c>
      <c r="U1164" s="17">
        <v>415786.5</v>
      </c>
      <c r="V1164" s="51"/>
    </row>
    <row r="1165" spans="1:22" ht="15">
      <c r="A1165" s="47"/>
      <c r="B1165" s="48"/>
      <c r="C1165" s="49"/>
      <c r="D1165" s="50"/>
      <c r="E1165" s="49"/>
      <c r="F1165" s="7">
        <v>144</v>
      </c>
      <c r="G1165" s="6" t="s">
        <v>210</v>
      </c>
      <c r="H1165" s="17"/>
      <c r="I1165" s="17"/>
      <c r="J1165" s="17"/>
      <c r="K1165" s="17"/>
      <c r="L1165" s="17"/>
      <c r="M1165" s="17"/>
      <c r="N1165" s="17"/>
      <c r="O1165" s="17"/>
      <c r="P1165" s="17"/>
      <c r="Q1165" s="17">
        <v>0</v>
      </c>
      <c r="R1165" s="17"/>
      <c r="S1165" s="17">
        <v>422303</v>
      </c>
      <c r="T1165" s="19">
        <f t="shared" si="18"/>
        <v>422303</v>
      </c>
      <c r="U1165" s="17"/>
      <c r="V1165" s="51"/>
    </row>
    <row r="1166" spans="1:22" ht="15">
      <c r="A1166" s="47"/>
      <c r="B1166" s="48"/>
      <c r="C1166" s="49"/>
      <c r="D1166" s="50"/>
      <c r="E1166" s="49"/>
      <c r="F1166" s="7">
        <v>144</v>
      </c>
      <c r="G1166" s="6" t="s">
        <v>209</v>
      </c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9">
        <f t="shared" si="18"/>
        <v>0</v>
      </c>
      <c r="U1166" s="17">
        <v>17100</v>
      </c>
      <c r="V1166" s="51"/>
    </row>
    <row r="1167" spans="1:22" ht="15">
      <c r="A1167" s="47"/>
      <c r="B1167" s="48"/>
      <c r="C1167" s="49"/>
      <c r="D1167" s="50"/>
      <c r="E1167" s="49"/>
      <c r="F1167" s="7">
        <v>144</v>
      </c>
      <c r="G1167" s="6" t="s">
        <v>210</v>
      </c>
      <c r="H1167" s="20"/>
      <c r="I1167" s="17">
        <v>37712</v>
      </c>
      <c r="J1167" s="17"/>
      <c r="K1167" s="17"/>
      <c r="L1167" s="17"/>
      <c r="M1167" s="17">
        <v>610475</v>
      </c>
      <c r="N1167" s="17">
        <v>730741</v>
      </c>
      <c r="O1167" s="17">
        <v>839649</v>
      </c>
      <c r="P1167" s="17">
        <v>706250</v>
      </c>
      <c r="Q1167" s="17">
        <v>703533</v>
      </c>
      <c r="R1167" s="17">
        <v>392560</v>
      </c>
      <c r="S1167" s="17">
        <v>186895</v>
      </c>
      <c r="T1167" s="19">
        <f t="shared" si="18"/>
        <v>4207815</v>
      </c>
      <c r="U1167" s="17"/>
      <c r="V1167" s="51"/>
    </row>
    <row r="1168" spans="1:22" ht="15">
      <c r="A1168" s="47"/>
      <c r="B1168" s="48"/>
      <c r="C1168" s="49"/>
      <c r="D1168" s="50"/>
      <c r="E1168" s="49"/>
      <c r="F1168" s="7">
        <v>144</v>
      </c>
      <c r="G1168" s="6" t="s">
        <v>211</v>
      </c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>
        <v>407844</v>
      </c>
      <c r="T1168" s="19">
        <f t="shared" si="18"/>
        <v>407844</v>
      </c>
      <c r="U1168" s="17"/>
      <c r="V1168" s="51"/>
    </row>
    <row r="1169" spans="1:22" ht="15">
      <c r="A1169" s="47"/>
      <c r="B1169" s="48"/>
      <c r="C1169" s="49"/>
      <c r="D1169" s="50"/>
      <c r="E1169" s="49"/>
      <c r="F1169" s="7">
        <v>232</v>
      </c>
      <c r="G1169" s="6" t="s">
        <v>212</v>
      </c>
      <c r="H1169" s="17">
        <v>910510</v>
      </c>
      <c r="I1169" s="17">
        <v>742018</v>
      </c>
      <c r="J1169" s="17">
        <v>1038560</v>
      </c>
      <c r="K1169" s="17"/>
      <c r="L1169" s="17">
        <v>792459</v>
      </c>
      <c r="M1169" s="17">
        <v>3329836</v>
      </c>
      <c r="N1169" s="17">
        <v>1051171</v>
      </c>
      <c r="O1169" s="17">
        <v>3141344</v>
      </c>
      <c r="P1169" s="17">
        <v>3678092</v>
      </c>
      <c r="Q1169" s="17">
        <v>2349327</v>
      </c>
      <c r="R1169" s="17">
        <v>1613257</v>
      </c>
      <c r="S1169" s="17">
        <v>2527038</v>
      </c>
      <c r="T1169" s="19">
        <f t="shared" si="18"/>
        <v>21173612</v>
      </c>
      <c r="U1169" s="17"/>
      <c r="V1169" s="51"/>
    </row>
    <row r="1170" spans="1:22" ht="15">
      <c r="A1170" s="47"/>
      <c r="B1170" s="48"/>
      <c r="C1170" s="49">
        <v>2098790</v>
      </c>
      <c r="D1170" s="50" t="s">
        <v>156</v>
      </c>
      <c r="E1170" s="49" t="s">
        <v>201</v>
      </c>
      <c r="F1170" s="7">
        <v>144</v>
      </c>
      <c r="G1170" s="6" t="s">
        <v>128</v>
      </c>
      <c r="H1170" s="17">
        <v>2662000</v>
      </c>
      <c r="I1170" s="17">
        <v>2662000</v>
      </c>
      <c r="J1170" s="17">
        <v>2662000</v>
      </c>
      <c r="K1170" s="17">
        <v>2662000</v>
      </c>
      <c r="L1170" s="17">
        <v>2662000</v>
      </c>
      <c r="M1170" s="17">
        <v>2662000</v>
      </c>
      <c r="N1170" s="17">
        <v>2662000</v>
      </c>
      <c r="O1170" s="17">
        <v>2662000</v>
      </c>
      <c r="P1170" s="17">
        <v>2662000</v>
      </c>
      <c r="Q1170" s="17">
        <v>2662000</v>
      </c>
      <c r="R1170" s="17">
        <v>2662000</v>
      </c>
      <c r="S1170" s="17">
        <v>2662000</v>
      </c>
      <c r="T1170" s="19">
        <f t="shared" si="18"/>
        <v>31944000</v>
      </c>
      <c r="U1170" s="17"/>
      <c r="V1170" s="51">
        <f>SUM(T1170:U1182)</f>
        <v>56865622.333333336</v>
      </c>
    </row>
    <row r="1171" spans="1:22" ht="15">
      <c r="A1171" s="47"/>
      <c r="B1171" s="48"/>
      <c r="C1171" s="49"/>
      <c r="D1171" s="50"/>
      <c r="E1171" s="49"/>
      <c r="F1171" s="7">
        <v>144</v>
      </c>
      <c r="G1171" s="6" t="s">
        <v>203</v>
      </c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>
        <v>0</v>
      </c>
      <c r="T1171" s="19">
        <f t="shared" si="18"/>
        <v>0</v>
      </c>
      <c r="U1171" s="17">
        <v>2662000</v>
      </c>
      <c r="V1171" s="51"/>
    </row>
    <row r="1172" spans="1:22" ht="15">
      <c r="A1172" s="47"/>
      <c r="B1172" s="48"/>
      <c r="C1172" s="49"/>
      <c r="D1172" s="50"/>
      <c r="E1172" s="49"/>
      <c r="F1172" s="7">
        <v>144</v>
      </c>
      <c r="G1172" s="7" t="s">
        <v>217</v>
      </c>
      <c r="H1172" s="17"/>
      <c r="I1172" s="17"/>
      <c r="J1172" s="17">
        <v>2000000</v>
      </c>
      <c r="K1172" s="17"/>
      <c r="L1172" s="17"/>
      <c r="M1172" s="17"/>
      <c r="N1172" s="17"/>
      <c r="O1172" s="17"/>
      <c r="P1172" s="17"/>
      <c r="Q1172" s="17"/>
      <c r="R1172" s="17"/>
      <c r="S1172" s="17"/>
      <c r="T1172" s="19">
        <f t="shared" si="18"/>
        <v>2000000</v>
      </c>
      <c r="U1172" s="17"/>
      <c r="V1172" s="51"/>
    </row>
    <row r="1173" spans="1:22" ht="15">
      <c r="A1173" s="47"/>
      <c r="B1173" s="48"/>
      <c r="C1173" s="49"/>
      <c r="D1173" s="50"/>
      <c r="E1173" s="49"/>
      <c r="F1173" s="7">
        <v>131</v>
      </c>
      <c r="G1173" s="6" t="s">
        <v>206</v>
      </c>
      <c r="H1173" s="17"/>
      <c r="I1173" s="17">
        <v>2289324</v>
      </c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9">
        <f t="shared" si="18"/>
        <v>2289324</v>
      </c>
      <c r="U1173" s="17"/>
      <c r="V1173" s="51"/>
    </row>
    <row r="1174" spans="1:22" ht="15">
      <c r="A1174" s="47"/>
      <c r="B1174" s="48"/>
      <c r="C1174" s="49"/>
      <c r="D1174" s="50"/>
      <c r="E1174" s="49"/>
      <c r="F1174" s="7">
        <v>144</v>
      </c>
      <c r="G1174" s="6" t="s">
        <v>207</v>
      </c>
      <c r="H1174" s="17"/>
      <c r="I1174" s="17"/>
      <c r="J1174" s="20"/>
      <c r="K1174" s="17">
        <v>603392</v>
      </c>
      <c r="L1174" s="17">
        <v>565680</v>
      </c>
      <c r="M1174" s="17">
        <v>595850</v>
      </c>
      <c r="N1174" s="17">
        <v>603392</v>
      </c>
      <c r="O1174" s="17">
        <v>517974</v>
      </c>
      <c r="P1174" s="17">
        <v>603392</v>
      </c>
      <c r="Q1174" s="17">
        <v>603392</v>
      </c>
      <c r="R1174" s="17">
        <v>565303</v>
      </c>
      <c r="S1174" s="17">
        <v>603392</v>
      </c>
      <c r="T1174" s="19">
        <f t="shared" si="18"/>
        <v>5261767</v>
      </c>
      <c r="U1174" s="17"/>
      <c r="V1174" s="51"/>
    </row>
    <row r="1175" spans="1:22" ht="15">
      <c r="A1175" s="47"/>
      <c r="B1175" s="48"/>
      <c r="C1175" s="49"/>
      <c r="D1175" s="50"/>
      <c r="E1175" s="49"/>
      <c r="F1175" s="7">
        <v>144</v>
      </c>
      <c r="G1175" s="6" t="s">
        <v>208</v>
      </c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>
        <v>533311</v>
      </c>
      <c r="T1175" s="19">
        <f t="shared" si="18"/>
        <v>533311</v>
      </c>
      <c r="U1175" s="17">
        <v>290915.8333333333</v>
      </c>
      <c r="V1175" s="51"/>
    </row>
    <row r="1176" spans="1:22" ht="15">
      <c r="A1176" s="47"/>
      <c r="B1176" s="48"/>
      <c r="C1176" s="49"/>
      <c r="D1176" s="50"/>
      <c r="E1176" s="49"/>
      <c r="F1176" s="7">
        <v>144</v>
      </c>
      <c r="G1176" s="6" t="s">
        <v>219</v>
      </c>
      <c r="H1176" s="17"/>
      <c r="I1176" s="17"/>
      <c r="J1176" s="17"/>
      <c r="K1176" s="17"/>
      <c r="L1176" s="17"/>
      <c r="M1176" s="17"/>
      <c r="N1176" s="17"/>
      <c r="O1176" s="17"/>
      <c r="P1176" s="17"/>
      <c r="Q1176" s="17">
        <v>0</v>
      </c>
      <c r="R1176" s="17"/>
      <c r="S1176" s="17">
        <v>572280</v>
      </c>
      <c r="T1176" s="19">
        <f t="shared" si="18"/>
        <v>572280</v>
      </c>
      <c r="U1176" s="17"/>
      <c r="V1176" s="51"/>
    </row>
    <row r="1177" spans="1:22" ht="15">
      <c r="A1177" s="47"/>
      <c r="B1177" s="48"/>
      <c r="C1177" s="49"/>
      <c r="D1177" s="50"/>
      <c r="E1177" s="49"/>
      <c r="F1177" s="7">
        <v>144</v>
      </c>
      <c r="G1177" s="6" t="s">
        <v>209</v>
      </c>
      <c r="H1177" s="17"/>
      <c r="I1177" s="17"/>
      <c r="J1177" s="17"/>
      <c r="K1177" s="17"/>
      <c r="L1177" s="17"/>
      <c r="M1177" s="17"/>
      <c r="N1177" s="17"/>
      <c r="O1177" s="17"/>
      <c r="P1177" s="17"/>
      <c r="Q1177" s="20"/>
      <c r="R1177" s="17"/>
      <c r="S1177" s="17"/>
      <c r="T1177" s="19">
        <f t="shared" si="18"/>
        <v>0</v>
      </c>
      <c r="U1177" s="17">
        <v>15004.5</v>
      </c>
      <c r="V1177" s="51"/>
    </row>
    <row r="1178" spans="1:22" ht="15">
      <c r="A1178" s="47"/>
      <c r="B1178" s="48"/>
      <c r="C1178" s="49"/>
      <c r="D1178" s="50"/>
      <c r="E1178" s="49"/>
      <c r="F1178" s="7">
        <v>144</v>
      </c>
      <c r="G1178" s="6" t="s">
        <v>232</v>
      </c>
      <c r="H1178" s="17"/>
      <c r="I1178" s="17"/>
      <c r="J1178" s="17"/>
      <c r="K1178" s="17"/>
      <c r="L1178" s="17"/>
      <c r="M1178" s="17"/>
      <c r="N1178" s="17"/>
      <c r="O1178" s="17">
        <v>75046</v>
      </c>
      <c r="P1178" s="17"/>
      <c r="Q1178" s="17">
        <v>190788</v>
      </c>
      <c r="R1178" s="17">
        <v>188558</v>
      </c>
      <c r="S1178" s="17">
        <v>201868</v>
      </c>
      <c r="T1178" s="19">
        <f t="shared" si="18"/>
        <v>656260</v>
      </c>
      <c r="U1178" s="17"/>
      <c r="V1178" s="51"/>
    </row>
    <row r="1179" spans="1:22" ht="15">
      <c r="A1179" s="47"/>
      <c r="B1179" s="48"/>
      <c r="C1179" s="49"/>
      <c r="D1179" s="50"/>
      <c r="E1179" s="49"/>
      <c r="F1179" s="7">
        <v>144</v>
      </c>
      <c r="G1179" s="6" t="s">
        <v>220</v>
      </c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>
        <v>188558</v>
      </c>
      <c r="T1179" s="19">
        <f t="shared" si="18"/>
        <v>188558</v>
      </c>
      <c r="U1179" s="17"/>
      <c r="V1179" s="51"/>
    </row>
    <row r="1180" spans="1:22" ht="15">
      <c r="A1180" s="47"/>
      <c r="B1180" s="48"/>
      <c r="C1180" s="49"/>
      <c r="D1180" s="50"/>
      <c r="E1180" s="49"/>
      <c r="F1180" s="7">
        <v>144</v>
      </c>
      <c r="G1180" s="6" t="s">
        <v>211</v>
      </c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>
        <v>70402</v>
      </c>
      <c r="T1180" s="19">
        <f t="shared" si="18"/>
        <v>70402</v>
      </c>
      <c r="U1180" s="17"/>
      <c r="V1180" s="51"/>
    </row>
    <row r="1181" spans="1:22" ht="15">
      <c r="A1181" s="47"/>
      <c r="B1181" s="48"/>
      <c r="C1181" s="49"/>
      <c r="D1181" s="50"/>
      <c r="E1181" s="49"/>
      <c r="F1181" s="7">
        <v>144</v>
      </c>
      <c r="G1181" s="6" t="s">
        <v>223</v>
      </c>
      <c r="H1181" s="17">
        <v>798600</v>
      </c>
      <c r="I1181" s="17">
        <v>798600</v>
      </c>
      <c r="J1181" s="17">
        <v>798600</v>
      </c>
      <c r="K1181" s="17">
        <v>798600</v>
      </c>
      <c r="L1181" s="17">
        <v>798600</v>
      </c>
      <c r="M1181" s="17">
        <v>798600</v>
      </c>
      <c r="N1181" s="17">
        <v>798600</v>
      </c>
      <c r="O1181" s="17">
        <v>798600</v>
      </c>
      <c r="P1181" s="17">
        <v>798600</v>
      </c>
      <c r="Q1181" s="17">
        <v>798600</v>
      </c>
      <c r="R1181" s="17">
        <v>798600</v>
      </c>
      <c r="S1181" s="17">
        <v>798600</v>
      </c>
      <c r="T1181" s="19">
        <f t="shared" si="18"/>
        <v>9583200</v>
      </c>
      <c r="U1181" s="17"/>
      <c r="V1181" s="51"/>
    </row>
    <row r="1182" spans="1:22" ht="15">
      <c r="A1182" s="47"/>
      <c r="B1182" s="48"/>
      <c r="C1182" s="49"/>
      <c r="D1182" s="50"/>
      <c r="E1182" s="49"/>
      <c r="F1182" s="7">
        <v>144</v>
      </c>
      <c r="G1182" s="6" t="s">
        <v>224</v>
      </c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>
        <v>0</v>
      </c>
      <c r="T1182" s="19">
        <f t="shared" si="18"/>
        <v>0</v>
      </c>
      <c r="U1182" s="17">
        <v>798600</v>
      </c>
      <c r="V1182" s="51"/>
    </row>
    <row r="1183" spans="1:22" ht="15">
      <c r="A1183" s="47"/>
      <c r="B1183" s="48"/>
      <c r="C1183" s="49">
        <v>2191053</v>
      </c>
      <c r="D1183" s="50" t="s">
        <v>185</v>
      </c>
      <c r="E1183" s="49" t="s">
        <v>201</v>
      </c>
      <c r="F1183" s="7">
        <v>145</v>
      </c>
      <c r="G1183" s="6" t="s">
        <v>128</v>
      </c>
      <c r="H1183" s="17">
        <v>7800000</v>
      </c>
      <c r="I1183" s="17">
        <v>7800000</v>
      </c>
      <c r="J1183" s="17">
        <v>7800000</v>
      </c>
      <c r="K1183" s="17">
        <v>7800000</v>
      </c>
      <c r="L1183" s="17">
        <v>7800000</v>
      </c>
      <c r="M1183" s="17">
        <v>7800000</v>
      </c>
      <c r="N1183" s="17">
        <v>7800000</v>
      </c>
      <c r="O1183" s="17">
        <v>7800000</v>
      </c>
      <c r="P1183" s="17">
        <v>7800000</v>
      </c>
      <c r="Q1183" s="17"/>
      <c r="R1183" s="17">
        <v>0</v>
      </c>
      <c r="S1183" s="17">
        <v>1300000</v>
      </c>
      <c r="T1183" s="19">
        <f t="shared" si="18"/>
        <v>71500000</v>
      </c>
      <c r="U1183" s="17"/>
      <c r="V1183" s="51">
        <f>SUM(T1183:U1187)</f>
        <v>82668278</v>
      </c>
    </row>
    <row r="1184" spans="1:22" ht="15">
      <c r="A1184" s="47"/>
      <c r="B1184" s="48"/>
      <c r="C1184" s="49"/>
      <c r="D1184" s="50"/>
      <c r="E1184" s="49"/>
      <c r="F1184" s="7">
        <v>145</v>
      </c>
      <c r="G1184" s="6" t="s">
        <v>203</v>
      </c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>
        <v>0</v>
      </c>
      <c r="T1184" s="19">
        <f t="shared" si="18"/>
        <v>0</v>
      </c>
      <c r="U1184" s="17">
        <v>4550000</v>
      </c>
      <c r="V1184" s="51"/>
    </row>
    <row r="1185" spans="1:22" ht="15">
      <c r="A1185" s="47"/>
      <c r="B1185" s="48"/>
      <c r="C1185" s="49"/>
      <c r="D1185" s="50"/>
      <c r="E1185" s="49"/>
      <c r="F1185" s="7">
        <v>131</v>
      </c>
      <c r="G1185" s="6" t="s">
        <v>206</v>
      </c>
      <c r="H1185" s="17"/>
      <c r="I1185" s="17">
        <v>2289324</v>
      </c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9">
        <f t="shared" si="18"/>
        <v>2289324</v>
      </c>
      <c r="U1185" s="17"/>
      <c r="V1185" s="51"/>
    </row>
    <row r="1186" spans="1:22" ht="15">
      <c r="A1186" s="47"/>
      <c r="B1186" s="48"/>
      <c r="C1186" s="49"/>
      <c r="D1186" s="50"/>
      <c r="E1186" s="49"/>
      <c r="F1186" s="7">
        <v>232</v>
      </c>
      <c r="G1186" s="6" t="s">
        <v>212</v>
      </c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9">
        <f t="shared" si="18"/>
        <v>0</v>
      </c>
      <c r="U1186" s="17"/>
      <c r="V1186" s="51"/>
    </row>
    <row r="1187" spans="1:22" ht="15">
      <c r="A1187" s="47"/>
      <c r="B1187" s="48"/>
      <c r="C1187" s="49"/>
      <c r="D1187" s="50"/>
      <c r="E1187" s="49"/>
      <c r="F1187" s="7">
        <v>145</v>
      </c>
      <c r="G1187" s="7" t="s">
        <v>276</v>
      </c>
      <c r="H1187" s="17"/>
      <c r="I1187" s="17">
        <v>211322</v>
      </c>
      <c r="J1187" s="17"/>
      <c r="K1187" s="17"/>
      <c r="L1187" s="17"/>
      <c r="M1187" s="17">
        <v>1584918</v>
      </c>
      <c r="N1187" s="17"/>
      <c r="O1187" s="17">
        <v>1232714</v>
      </c>
      <c r="P1187" s="17"/>
      <c r="Q1187" s="17"/>
      <c r="R1187" s="17">
        <v>0</v>
      </c>
      <c r="S1187" s="17">
        <v>1300000</v>
      </c>
      <c r="T1187" s="19">
        <f t="shared" si="18"/>
        <v>4328954</v>
      </c>
      <c r="U1187" s="17"/>
      <c r="V1187" s="51"/>
    </row>
    <row r="1188" spans="1:22" ht="15">
      <c r="A1188" s="37"/>
      <c r="B1188" s="39"/>
      <c r="C1188" s="41">
        <v>2284227</v>
      </c>
      <c r="D1188" s="43" t="s">
        <v>170</v>
      </c>
      <c r="E1188" s="41" t="s">
        <v>201</v>
      </c>
      <c r="F1188" s="7">
        <v>145</v>
      </c>
      <c r="G1188" s="6" t="s">
        <v>128</v>
      </c>
      <c r="H1188" s="17">
        <v>3700000</v>
      </c>
      <c r="I1188" s="17">
        <v>3700000</v>
      </c>
      <c r="J1188" s="17">
        <v>3700000</v>
      </c>
      <c r="K1188" s="17">
        <v>3700000</v>
      </c>
      <c r="L1188" s="17">
        <v>3700000</v>
      </c>
      <c r="M1188" s="17">
        <v>3700000</v>
      </c>
      <c r="N1188" s="17">
        <v>3700000</v>
      </c>
      <c r="O1188" s="17">
        <v>3700000</v>
      </c>
      <c r="P1188" s="17">
        <v>3700000</v>
      </c>
      <c r="Q1188" s="17">
        <v>3700000</v>
      </c>
      <c r="R1188" s="17">
        <v>3700000</v>
      </c>
      <c r="S1188" s="17">
        <v>3700000</v>
      </c>
      <c r="T1188" s="19">
        <f t="shared" si="18"/>
        <v>44400000</v>
      </c>
      <c r="U1188" s="17"/>
      <c r="V1188" s="45">
        <f>SUM(T1188:U1197)</f>
        <v>70505949</v>
      </c>
    </row>
    <row r="1189" spans="1:22" ht="15">
      <c r="A1189" s="55"/>
      <c r="B1189" s="54"/>
      <c r="C1189" s="53"/>
      <c r="D1189" s="52"/>
      <c r="E1189" s="53"/>
      <c r="F1189" s="7">
        <v>145</v>
      </c>
      <c r="G1189" s="6" t="s">
        <v>203</v>
      </c>
      <c r="H1189" s="17"/>
      <c r="I1189" s="36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>
        <v>0</v>
      </c>
      <c r="T1189" s="19">
        <f t="shared" si="18"/>
        <v>0</v>
      </c>
      <c r="U1189" s="17">
        <v>3700000</v>
      </c>
      <c r="V1189" s="70"/>
    </row>
    <row r="1190" spans="1:22" ht="15">
      <c r="A1190" s="55"/>
      <c r="B1190" s="54"/>
      <c r="C1190" s="53"/>
      <c r="D1190" s="52"/>
      <c r="E1190" s="53"/>
      <c r="F1190" s="7">
        <v>131</v>
      </c>
      <c r="G1190" s="6" t="s">
        <v>206</v>
      </c>
      <c r="H1190" s="17"/>
      <c r="I1190" s="17">
        <v>2289324</v>
      </c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9">
        <f t="shared" si="18"/>
        <v>2289324</v>
      </c>
      <c r="U1190" s="17"/>
      <c r="V1190" s="70"/>
    </row>
    <row r="1191" spans="1:22" ht="15">
      <c r="A1191" s="55"/>
      <c r="B1191" s="54"/>
      <c r="C1191" s="53"/>
      <c r="D1191" s="52"/>
      <c r="E1191" s="53"/>
      <c r="F1191" s="7">
        <v>145</v>
      </c>
      <c r="G1191" s="6" t="s">
        <v>207</v>
      </c>
      <c r="H1191" s="17"/>
      <c r="I1191" s="20"/>
      <c r="J1191" s="17">
        <v>374250</v>
      </c>
      <c r="K1191" s="17">
        <v>771826</v>
      </c>
      <c r="L1191" s="17">
        <v>315806</v>
      </c>
      <c r="M1191" s="17">
        <v>429811</v>
      </c>
      <c r="N1191" s="17">
        <v>480393</v>
      </c>
      <c r="O1191" s="17">
        <v>560065</v>
      </c>
      <c r="P1191" s="17">
        <v>361670</v>
      </c>
      <c r="Q1191" s="17">
        <v>639475</v>
      </c>
      <c r="R1191" s="17">
        <v>414611</v>
      </c>
      <c r="S1191" s="17">
        <v>444750</v>
      </c>
      <c r="T1191" s="19">
        <f t="shared" si="18"/>
        <v>4792657</v>
      </c>
      <c r="U1191" s="17"/>
      <c r="V1191" s="70"/>
    </row>
    <row r="1192" spans="1:22" ht="15">
      <c r="A1192" s="55"/>
      <c r="B1192" s="54"/>
      <c r="C1192" s="53"/>
      <c r="D1192" s="52"/>
      <c r="E1192" s="53"/>
      <c r="F1192" s="7">
        <v>145</v>
      </c>
      <c r="G1192" s="6" t="s">
        <v>207</v>
      </c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>
        <v>122653</v>
      </c>
      <c r="T1192" s="19">
        <f t="shared" si="18"/>
        <v>122653</v>
      </c>
      <c r="U1192" s="17"/>
      <c r="V1192" s="70"/>
    </row>
    <row r="1193" spans="1:22" ht="15">
      <c r="A1193" s="55"/>
      <c r="B1193" s="54"/>
      <c r="C1193" s="53"/>
      <c r="D1193" s="52"/>
      <c r="E1193" s="53"/>
      <c r="F1193" s="7">
        <v>145</v>
      </c>
      <c r="G1193" s="6" t="s">
        <v>208</v>
      </c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9">
        <f t="shared" si="18"/>
        <v>0</v>
      </c>
      <c r="U1193" s="17">
        <v>76484</v>
      </c>
      <c r="V1193" s="70"/>
    </row>
    <row r="1194" spans="1:22" ht="15">
      <c r="A1194" s="55"/>
      <c r="B1194" s="54"/>
      <c r="C1194" s="53"/>
      <c r="D1194" s="52"/>
      <c r="E1194" s="53"/>
      <c r="F1194" s="7">
        <v>145</v>
      </c>
      <c r="G1194" s="6" t="s">
        <v>213</v>
      </c>
      <c r="H1194" s="17">
        <v>1110000</v>
      </c>
      <c r="I1194" s="17">
        <v>1110000</v>
      </c>
      <c r="J1194" s="17">
        <v>1110000</v>
      </c>
      <c r="K1194" s="17">
        <v>1110000</v>
      </c>
      <c r="L1194" s="17">
        <v>1110000</v>
      </c>
      <c r="M1194" s="17">
        <v>1110000</v>
      </c>
      <c r="N1194" s="17">
        <v>1110000</v>
      </c>
      <c r="O1194" s="17">
        <v>1110000</v>
      </c>
      <c r="P1194" s="17">
        <v>1110000</v>
      </c>
      <c r="Q1194" s="17">
        <v>1110000</v>
      </c>
      <c r="R1194" s="17">
        <v>1110000</v>
      </c>
      <c r="S1194" s="17">
        <v>1110000</v>
      </c>
      <c r="T1194" s="19">
        <f t="shared" si="18"/>
        <v>13320000</v>
      </c>
      <c r="U1194" s="17"/>
      <c r="V1194" s="70"/>
    </row>
    <row r="1195" spans="1:22" ht="15">
      <c r="A1195" s="55"/>
      <c r="B1195" s="54"/>
      <c r="C1195" s="53"/>
      <c r="D1195" s="52"/>
      <c r="E1195" s="53"/>
      <c r="F1195" s="7">
        <v>145</v>
      </c>
      <c r="G1195" s="6" t="s">
        <v>214</v>
      </c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>
        <v>0</v>
      </c>
      <c r="T1195" s="19">
        <f t="shared" si="18"/>
        <v>0</v>
      </c>
      <c r="U1195" s="17">
        <v>1110000</v>
      </c>
      <c r="V1195" s="70"/>
    </row>
    <row r="1196" spans="1:22" ht="15">
      <c r="A1196" s="55"/>
      <c r="B1196" s="54"/>
      <c r="C1196" s="53"/>
      <c r="D1196" s="52"/>
      <c r="E1196" s="53"/>
      <c r="F1196" s="7">
        <v>145</v>
      </c>
      <c r="G1196" s="6" t="s">
        <v>210</v>
      </c>
      <c r="H1196" s="17"/>
      <c r="I1196" s="20"/>
      <c r="J1196" s="17">
        <v>3145</v>
      </c>
      <c r="K1196" s="17">
        <v>70763</v>
      </c>
      <c r="L1196" s="17">
        <v>61590</v>
      </c>
      <c r="M1196" s="17">
        <v>82032</v>
      </c>
      <c r="N1196" s="17">
        <v>34071</v>
      </c>
      <c r="O1196" s="17">
        <v>178217</v>
      </c>
      <c r="P1196" s="17">
        <v>7338</v>
      </c>
      <c r="Q1196" s="17">
        <v>11008</v>
      </c>
      <c r="R1196" s="17"/>
      <c r="S1196" s="17">
        <v>0</v>
      </c>
      <c r="T1196" s="19">
        <f t="shared" si="18"/>
        <v>448164</v>
      </c>
      <c r="U1196" s="17"/>
      <c r="V1196" s="70"/>
    </row>
    <row r="1197" spans="1:22" ht="15">
      <c r="A1197" s="55"/>
      <c r="B1197" s="54"/>
      <c r="C1197" s="53"/>
      <c r="D1197" s="52"/>
      <c r="E1197" s="53"/>
      <c r="F1197" s="7">
        <v>145</v>
      </c>
      <c r="G1197" s="6" t="s">
        <v>224</v>
      </c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9">
        <f t="shared" si="18"/>
        <v>0</v>
      </c>
      <c r="U1197" s="17">
        <v>246667</v>
      </c>
      <c r="V1197" s="70"/>
    </row>
    <row r="1198" spans="1:22" ht="15">
      <c r="A1198" s="38"/>
      <c r="B1198" s="40"/>
      <c r="C1198" s="42"/>
      <c r="D1198" s="44"/>
      <c r="E1198" s="42"/>
      <c r="F1198" s="7">
        <v>232</v>
      </c>
      <c r="G1198" s="6" t="s">
        <v>212</v>
      </c>
      <c r="H1198" s="17"/>
      <c r="I1198" s="17"/>
      <c r="J1198" s="17"/>
      <c r="K1198" s="17"/>
      <c r="L1198" s="17"/>
      <c r="M1198" s="17"/>
      <c r="N1198" s="17"/>
      <c r="O1198" s="17"/>
      <c r="P1198" s="17"/>
      <c r="Q1198" s="17">
        <v>792459</v>
      </c>
      <c r="R1198" s="17"/>
      <c r="S1198" s="17"/>
      <c r="T1198" s="19">
        <f t="shared" si="18"/>
        <v>792459</v>
      </c>
      <c r="U1198" s="17"/>
      <c r="V1198" s="46"/>
    </row>
    <row r="1199" spans="1:22" ht="15">
      <c r="A1199" s="47"/>
      <c r="B1199" s="48"/>
      <c r="C1199" s="49">
        <v>2291498</v>
      </c>
      <c r="D1199" s="50" t="s">
        <v>171</v>
      </c>
      <c r="E1199" s="49" t="s">
        <v>201</v>
      </c>
      <c r="F1199" s="7">
        <v>145</v>
      </c>
      <c r="G1199" s="6" t="s">
        <v>128</v>
      </c>
      <c r="H1199" s="17">
        <v>4000000</v>
      </c>
      <c r="I1199" s="17">
        <v>4000000</v>
      </c>
      <c r="J1199" s="17">
        <v>4000000</v>
      </c>
      <c r="K1199" s="17">
        <v>4000000</v>
      </c>
      <c r="L1199" s="17">
        <v>4000000</v>
      </c>
      <c r="M1199" s="17">
        <v>4000000</v>
      </c>
      <c r="N1199" s="17">
        <v>4000000</v>
      </c>
      <c r="O1199" s="17">
        <v>4000000</v>
      </c>
      <c r="P1199" s="17">
        <v>4000000</v>
      </c>
      <c r="Q1199" s="17">
        <v>4000000</v>
      </c>
      <c r="R1199" s="17">
        <v>4000000</v>
      </c>
      <c r="S1199" s="17">
        <v>4000000</v>
      </c>
      <c r="T1199" s="19">
        <f t="shared" si="18"/>
        <v>48000000</v>
      </c>
      <c r="U1199" s="17"/>
      <c r="V1199" s="51">
        <f>SUM(T1199:U1209)</f>
        <v>80213456</v>
      </c>
    </row>
    <row r="1200" spans="1:22" ht="15">
      <c r="A1200" s="47"/>
      <c r="B1200" s="48"/>
      <c r="C1200" s="49"/>
      <c r="D1200" s="50"/>
      <c r="E1200" s="49"/>
      <c r="F1200" s="7">
        <v>145</v>
      </c>
      <c r="G1200" s="6" t="s">
        <v>203</v>
      </c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>
        <v>0</v>
      </c>
      <c r="T1200" s="19">
        <f t="shared" si="18"/>
        <v>0</v>
      </c>
      <c r="U1200" s="17">
        <v>4000000</v>
      </c>
      <c r="V1200" s="51"/>
    </row>
    <row r="1201" spans="1:22" ht="15">
      <c r="A1201" s="47"/>
      <c r="B1201" s="48"/>
      <c r="C1201" s="49"/>
      <c r="D1201" s="50"/>
      <c r="E1201" s="49"/>
      <c r="F1201" s="7">
        <v>145</v>
      </c>
      <c r="G1201" s="6" t="s">
        <v>217</v>
      </c>
      <c r="H1201" s="17"/>
      <c r="I1201" s="17"/>
      <c r="J1201" s="17">
        <v>2000000</v>
      </c>
      <c r="K1201" s="17"/>
      <c r="L1201" s="17"/>
      <c r="M1201" s="17"/>
      <c r="N1201" s="17"/>
      <c r="O1201" s="17"/>
      <c r="P1201" s="17"/>
      <c r="Q1201" s="17"/>
      <c r="R1201" s="17"/>
      <c r="S1201" s="17"/>
      <c r="T1201" s="19">
        <f t="shared" si="18"/>
        <v>2000000</v>
      </c>
      <c r="U1201" s="17"/>
      <c r="V1201" s="51"/>
    </row>
    <row r="1202" spans="1:22" ht="15">
      <c r="A1202" s="47"/>
      <c r="B1202" s="48"/>
      <c r="C1202" s="49"/>
      <c r="D1202" s="50"/>
      <c r="E1202" s="49"/>
      <c r="F1202" s="7">
        <v>131</v>
      </c>
      <c r="G1202" s="6" t="s">
        <v>206</v>
      </c>
      <c r="H1202" s="17"/>
      <c r="I1202" s="17">
        <v>2289324</v>
      </c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9">
        <f t="shared" si="18"/>
        <v>2289324</v>
      </c>
      <c r="U1202" s="17"/>
      <c r="V1202" s="51"/>
    </row>
    <row r="1203" spans="1:22" ht="15">
      <c r="A1203" s="47"/>
      <c r="B1203" s="48"/>
      <c r="C1203" s="49"/>
      <c r="D1203" s="50"/>
      <c r="E1203" s="49"/>
      <c r="F1203" s="7">
        <v>145</v>
      </c>
      <c r="G1203" s="6" t="s">
        <v>207</v>
      </c>
      <c r="H1203" s="17"/>
      <c r="I1203" s="20"/>
      <c r="J1203" s="17">
        <v>272563</v>
      </c>
      <c r="K1203" s="17">
        <v>622476</v>
      </c>
      <c r="L1203" s="17">
        <v>582243</v>
      </c>
      <c r="M1203" s="17">
        <v>396662</v>
      </c>
      <c r="N1203" s="17">
        <v>805507</v>
      </c>
      <c r="O1203" s="17">
        <v>669509</v>
      </c>
      <c r="P1203" s="17">
        <v>782841</v>
      </c>
      <c r="Q1203" s="17">
        <v>781424</v>
      </c>
      <c r="R1203" s="17">
        <v>732975</v>
      </c>
      <c r="S1203" s="17">
        <v>656759</v>
      </c>
      <c r="T1203" s="19">
        <f t="shared" si="18"/>
        <v>6302959</v>
      </c>
      <c r="U1203" s="17"/>
      <c r="V1203" s="51"/>
    </row>
    <row r="1204" spans="1:22" ht="15">
      <c r="A1204" s="47"/>
      <c r="B1204" s="48"/>
      <c r="C1204" s="49"/>
      <c r="D1204" s="50"/>
      <c r="E1204" s="49"/>
      <c r="F1204" s="7">
        <v>145</v>
      </c>
      <c r="G1204" s="6" t="s">
        <v>207</v>
      </c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>
        <v>236581</v>
      </c>
      <c r="T1204" s="19">
        <f t="shared" si="18"/>
        <v>236581</v>
      </c>
      <c r="U1204" s="17"/>
      <c r="V1204" s="51"/>
    </row>
    <row r="1205" spans="1:22" ht="15">
      <c r="A1205" s="47"/>
      <c r="B1205" s="48"/>
      <c r="C1205" s="49"/>
      <c r="D1205" s="50"/>
      <c r="E1205" s="49"/>
      <c r="F1205" s="7">
        <v>145</v>
      </c>
      <c r="G1205" s="6" t="s">
        <v>208</v>
      </c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9">
        <f t="shared" si="18"/>
        <v>0</v>
      </c>
      <c r="U1205" s="17">
        <v>192475</v>
      </c>
      <c r="V1205" s="51"/>
    </row>
    <row r="1206" spans="1:22" ht="15">
      <c r="A1206" s="47"/>
      <c r="B1206" s="48"/>
      <c r="C1206" s="49"/>
      <c r="D1206" s="50"/>
      <c r="E1206" s="49"/>
      <c r="F1206" s="7">
        <v>145</v>
      </c>
      <c r="G1206" s="6" t="s">
        <v>213</v>
      </c>
      <c r="H1206" s="17">
        <v>1200000</v>
      </c>
      <c r="I1206" s="17">
        <v>1200000</v>
      </c>
      <c r="J1206" s="17">
        <v>1200000</v>
      </c>
      <c r="K1206" s="17">
        <v>1200000</v>
      </c>
      <c r="L1206" s="17">
        <v>1200000</v>
      </c>
      <c r="M1206" s="17">
        <v>1200000</v>
      </c>
      <c r="N1206" s="17">
        <v>1200000</v>
      </c>
      <c r="O1206" s="17">
        <v>1200000</v>
      </c>
      <c r="P1206" s="17">
        <v>1200000</v>
      </c>
      <c r="Q1206" s="17">
        <v>1200000</v>
      </c>
      <c r="R1206" s="17">
        <v>1200000</v>
      </c>
      <c r="S1206" s="17">
        <v>1200000</v>
      </c>
      <c r="T1206" s="19">
        <f t="shared" si="18"/>
        <v>14400000</v>
      </c>
      <c r="U1206" s="17"/>
      <c r="V1206" s="51"/>
    </row>
    <row r="1207" spans="1:22" ht="15">
      <c r="A1207" s="47"/>
      <c r="B1207" s="48"/>
      <c r="C1207" s="49"/>
      <c r="D1207" s="50"/>
      <c r="E1207" s="49"/>
      <c r="F1207" s="7">
        <v>145</v>
      </c>
      <c r="G1207" s="6" t="s">
        <v>210</v>
      </c>
      <c r="H1207" s="17"/>
      <c r="I1207" s="17"/>
      <c r="J1207" s="17">
        <v>81317</v>
      </c>
      <c r="K1207" s="17">
        <v>97750</v>
      </c>
      <c r="L1207" s="17"/>
      <c r="M1207" s="17">
        <v>169433</v>
      </c>
      <c r="N1207" s="17">
        <v>196350</v>
      </c>
      <c r="O1207" s="17">
        <v>265767</v>
      </c>
      <c r="P1207" s="17"/>
      <c r="Q1207" s="17">
        <v>104267</v>
      </c>
      <c r="R1207" s="17">
        <v>255000</v>
      </c>
      <c r="S1207" s="17">
        <v>283333</v>
      </c>
      <c r="T1207" s="19">
        <f t="shared" si="18"/>
        <v>1453217</v>
      </c>
      <c r="U1207" s="17"/>
      <c r="V1207" s="51"/>
    </row>
    <row r="1208" spans="1:22" ht="15">
      <c r="A1208" s="47"/>
      <c r="B1208" s="48"/>
      <c r="C1208" s="49"/>
      <c r="D1208" s="50"/>
      <c r="E1208" s="49"/>
      <c r="F1208" s="7">
        <v>145</v>
      </c>
      <c r="G1208" s="6" t="s">
        <v>210</v>
      </c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>
        <v>138900</v>
      </c>
      <c r="T1208" s="19">
        <f t="shared" si="18"/>
        <v>138900</v>
      </c>
      <c r="U1208" s="17"/>
      <c r="V1208" s="51"/>
    </row>
    <row r="1209" spans="1:22" ht="15">
      <c r="A1209" s="47"/>
      <c r="B1209" s="48"/>
      <c r="C1209" s="49"/>
      <c r="D1209" s="50"/>
      <c r="E1209" s="49"/>
      <c r="F1209" s="7">
        <v>145</v>
      </c>
      <c r="G1209" s="6" t="s">
        <v>214</v>
      </c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>
        <v>0</v>
      </c>
      <c r="T1209" s="19">
        <f t="shared" si="18"/>
        <v>0</v>
      </c>
      <c r="U1209" s="17">
        <v>1200000</v>
      </c>
      <c r="V1209" s="51"/>
    </row>
    <row r="1210" spans="1:22" ht="15">
      <c r="A1210" s="47"/>
      <c r="B1210" s="48"/>
      <c r="C1210" s="49">
        <v>2449776</v>
      </c>
      <c r="D1210" s="50" t="s">
        <v>160</v>
      </c>
      <c r="E1210" s="49" t="s">
        <v>201</v>
      </c>
      <c r="F1210" s="7">
        <v>144</v>
      </c>
      <c r="G1210" s="6" t="s">
        <v>128</v>
      </c>
      <c r="H1210" s="17">
        <v>2800000</v>
      </c>
      <c r="I1210" s="17">
        <v>2800000</v>
      </c>
      <c r="J1210" s="17">
        <v>1680000</v>
      </c>
      <c r="K1210" s="17"/>
      <c r="L1210" s="17"/>
      <c r="M1210" s="17"/>
      <c r="N1210" s="17">
        <v>0</v>
      </c>
      <c r="O1210" s="17">
        <v>0</v>
      </c>
      <c r="P1210" s="17">
        <v>0</v>
      </c>
      <c r="Q1210" s="17"/>
      <c r="R1210" s="17">
        <v>0</v>
      </c>
      <c r="S1210" s="17">
        <v>39187</v>
      </c>
      <c r="T1210" s="19">
        <f t="shared" si="18"/>
        <v>7319187</v>
      </c>
      <c r="U1210" s="17"/>
      <c r="V1210" s="51">
        <f>SUM(T1210:U1216)</f>
        <v>13028414.833333334</v>
      </c>
    </row>
    <row r="1211" spans="1:22" ht="15">
      <c r="A1211" s="47"/>
      <c r="B1211" s="48"/>
      <c r="C1211" s="49"/>
      <c r="D1211" s="50"/>
      <c r="E1211" s="49"/>
      <c r="F1211" s="7">
        <v>144</v>
      </c>
      <c r="G1211" s="6" t="s">
        <v>203</v>
      </c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>
        <v>0</v>
      </c>
      <c r="T1211" s="19">
        <f t="shared" si="18"/>
        <v>0</v>
      </c>
      <c r="U1211" s="17">
        <v>606667</v>
      </c>
      <c r="V1211" s="51"/>
    </row>
    <row r="1212" spans="1:22" ht="15">
      <c r="A1212" s="47"/>
      <c r="B1212" s="48"/>
      <c r="C1212" s="49"/>
      <c r="D1212" s="50"/>
      <c r="E1212" s="49"/>
      <c r="F1212" s="7">
        <v>131</v>
      </c>
      <c r="G1212" s="6" t="s">
        <v>206</v>
      </c>
      <c r="H1212" s="17"/>
      <c r="I1212" s="17">
        <v>2289324</v>
      </c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9">
        <f t="shared" si="18"/>
        <v>2289324</v>
      </c>
      <c r="U1212" s="17"/>
      <c r="V1212" s="51"/>
    </row>
    <row r="1213" spans="1:22" ht="15">
      <c r="A1213" s="47"/>
      <c r="B1213" s="48"/>
      <c r="C1213" s="49"/>
      <c r="D1213" s="50"/>
      <c r="E1213" s="49"/>
      <c r="F1213" s="7">
        <v>144</v>
      </c>
      <c r="G1213" s="6" t="s">
        <v>207</v>
      </c>
      <c r="H1213" s="17">
        <v>42244</v>
      </c>
      <c r="I1213" s="20"/>
      <c r="J1213" s="17">
        <v>294520</v>
      </c>
      <c r="K1213" s="17"/>
      <c r="L1213" s="17"/>
      <c r="M1213" s="17"/>
      <c r="N1213" s="17"/>
      <c r="O1213" s="17"/>
      <c r="P1213" s="17"/>
      <c r="Q1213" s="17"/>
      <c r="R1213" s="17">
        <v>0</v>
      </c>
      <c r="S1213" s="17">
        <v>0</v>
      </c>
      <c r="T1213" s="19">
        <f t="shared" si="18"/>
        <v>336764</v>
      </c>
      <c r="U1213" s="17"/>
      <c r="V1213" s="51"/>
    </row>
    <row r="1214" spans="1:22" ht="15">
      <c r="A1214" s="47"/>
      <c r="B1214" s="48"/>
      <c r="C1214" s="49"/>
      <c r="D1214" s="50"/>
      <c r="E1214" s="49"/>
      <c r="F1214" s="7">
        <v>144</v>
      </c>
      <c r="G1214" s="6" t="s">
        <v>208</v>
      </c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9">
        <f t="shared" si="18"/>
        <v>0</v>
      </c>
      <c r="U1214" s="17">
        <v>110472.83333333333</v>
      </c>
      <c r="V1214" s="51"/>
    </row>
    <row r="1215" spans="1:22" ht="15">
      <c r="A1215" s="47"/>
      <c r="B1215" s="48"/>
      <c r="C1215" s="49"/>
      <c r="D1215" s="50"/>
      <c r="E1215" s="49"/>
      <c r="F1215" s="7">
        <v>144</v>
      </c>
      <c r="G1215" s="6" t="s">
        <v>213</v>
      </c>
      <c r="H1215" s="17">
        <v>840000</v>
      </c>
      <c r="I1215" s="17">
        <v>840000</v>
      </c>
      <c r="J1215" s="17">
        <v>504000</v>
      </c>
      <c r="K1215" s="17"/>
      <c r="L1215" s="17"/>
      <c r="M1215" s="17"/>
      <c r="N1215" s="17"/>
      <c r="O1215" s="17"/>
      <c r="P1215" s="17"/>
      <c r="Q1215" s="17"/>
      <c r="R1215" s="17">
        <v>0</v>
      </c>
      <c r="S1215" s="17">
        <v>0</v>
      </c>
      <c r="T1215" s="19">
        <f t="shared" si="18"/>
        <v>2184000</v>
      </c>
      <c r="U1215" s="17"/>
      <c r="V1215" s="51"/>
    </row>
    <row r="1216" spans="1:22" ht="15">
      <c r="A1216" s="47"/>
      <c r="B1216" s="48"/>
      <c r="C1216" s="49"/>
      <c r="D1216" s="50"/>
      <c r="E1216" s="49"/>
      <c r="F1216" s="7">
        <v>144</v>
      </c>
      <c r="G1216" s="6" t="s">
        <v>214</v>
      </c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>
        <v>0</v>
      </c>
      <c r="T1216" s="19">
        <f t="shared" si="18"/>
        <v>0</v>
      </c>
      <c r="U1216" s="17">
        <v>182000</v>
      </c>
      <c r="V1216" s="51"/>
    </row>
    <row r="1217" spans="1:22" ht="15">
      <c r="A1217" s="47"/>
      <c r="B1217" s="48"/>
      <c r="C1217" s="49">
        <v>2895874</v>
      </c>
      <c r="D1217" s="50" t="s">
        <v>172</v>
      </c>
      <c r="E1217" s="49" t="s">
        <v>201</v>
      </c>
      <c r="F1217" s="7">
        <v>145</v>
      </c>
      <c r="G1217" s="6" t="s">
        <v>128</v>
      </c>
      <c r="H1217" s="17">
        <v>5200000</v>
      </c>
      <c r="I1217" s="17">
        <v>5200000</v>
      </c>
      <c r="J1217" s="17">
        <v>5200000</v>
      </c>
      <c r="K1217" s="17">
        <v>5200000</v>
      </c>
      <c r="L1217" s="17">
        <v>5200000</v>
      </c>
      <c r="M1217" s="17">
        <v>5200000</v>
      </c>
      <c r="N1217" s="17">
        <v>5200000</v>
      </c>
      <c r="O1217" s="17">
        <v>5200000</v>
      </c>
      <c r="P1217" s="17">
        <v>5200000</v>
      </c>
      <c r="Q1217" s="17">
        <v>5200000</v>
      </c>
      <c r="R1217" s="17">
        <v>5200000</v>
      </c>
      <c r="S1217" s="17">
        <v>5200000</v>
      </c>
      <c r="T1217" s="19">
        <f t="shared" si="18"/>
        <v>62400000</v>
      </c>
      <c r="U1217" s="17"/>
      <c r="V1217" s="51">
        <f>SUM(T1217:U1227)</f>
        <v>99440867</v>
      </c>
    </row>
    <row r="1218" spans="1:22" ht="15">
      <c r="A1218" s="47"/>
      <c r="B1218" s="48"/>
      <c r="C1218" s="49"/>
      <c r="D1218" s="50"/>
      <c r="E1218" s="49"/>
      <c r="F1218" s="7">
        <v>145</v>
      </c>
      <c r="G1218" s="6" t="s">
        <v>203</v>
      </c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>
        <v>0</v>
      </c>
      <c r="T1218" s="19">
        <f t="shared" si="18"/>
        <v>0</v>
      </c>
      <c r="U1218" s="17">
        <v>5200000</v>
      </c>
      <c r="V1218" s="51"/>
    </row>
    <row r="1219" spans="1:22" ht="15">
      <c r="A1219" s="47"/>
      <c r="B1219" s="48"/>
      <c r="C1219" s="49"/>
      <c r="D1219" s="50"/>
      <c r="E1219" s="49"/>
      <c r="F1219" s="7">
        <v>131</v>
      </c>
      <c r="G1219" s="6" t="s">
        <v>206</v>
      </c>
      <c r="H1219" s="17"/>
      <c r="I1219" s="17">
        <v>2289324</v>
      </c>
      <c r="J1219" s="17">
        <v>2000000</v>
      </c>
      <c r="K1219" s="17"/>
      <c r="L1219" s="17"/>
      <c r="M1219" s="17"/>
      <c r="N1219" s="17"/>
      <c r="O1219" s="17"/>
      <c r="P1219" s="17"/>
      <c r="Q1219" s="17"/>
      <c r="R1219" s="17"/>
      <c r="S1219" s="17"/>
      <c r="T1219" s="19">
        <f t="shared" si="18"/>
        <v>4289324</v>
      </c>
      <c r="U1219" s="17"/>
      <c r="V1219" s="51"/>
    </row>
    <row r="1220" spans="1:22" ht="15">
      <c r="A1220" s="47"/>
      <c r="B1220" s="48"/>
      <c r="C1220" s="49"/>
      <c r="D1220" s="50"/>
      <c r="E1220" s="49"/>
      <c r="F1220" s="7">
        <v>145</v>
      </c>
      <c r="G1220" s="6" t="s">
        <v>207</v>
      </c>
      <c r="H1220" s="20"/>
      <c r="I1220" s="17">
        <v>345494</v>
      </c>
      <c r="J1220" s="17">
        <v>490616</v>
      </c>
      <c r="K1220" s="17"/>
      <c r="L1220" s="17">
        <v>632423</v>
      </c>
      <c r="M1220" s="17">
        <v>586750</v>
      </c>
      <c r="N1220" s="17">
        <v>459676</v>
      </c>
      <c r="O1220" s="17">
        <v>842003</v>
      </c>
      <c r="P1220" s="17"/>
      <c r="Q1220" s="17">
        <v>502034</v>
      </c>
      <c r="R1220" s="17">
        <v>749552</v>
      </c>
      <c r="S1220" s="17">
        <v>883255</v>
      </c>
      <c r="T1220" s="19">
        <f t="shared" si="18"/>
        <v>5491803</v>
      </c>
      <c r="U1220" s="17"/>
      <c r="V1220" s="51"/>
    </row>
    <row r="1221" spans="1:22" ht="15">
      <c r="A1221" s="47"/>
      <c r="B1221" s="48"/>
      <c r="C1221" s="49"/>
      <c r="D1221" s="50"/>
      <c r="E1221" s="49"/>
      <c r="F1221" s="7">
        <v>145</v>
      </c>
      <c r="G1221" s="6" t="s">
        <v>208</v>
      </c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9">
        <f t="shared" si="18"/>
        <v>0</v>
      </c>
      <c r="U1221" s="17">
        <v>74254</v>
      </c>
      <c r="V1221" s="51"/>
    </row>
    <row r="1222" spans="1:22" ht="15">
      <c r="A1222" s="47"/>
      <c r="B1222" s="48"/>
      <c r="C1222" s="49"/>
      <c r="D1222" s="50"/>
      <c r="E1222" s="49"/>
      <c r="F1222" s="7">
        <v>145</v>
      </c>
      <c r="G1222" s="6" t="s">
        <v>219</v>
      </c>
      <c r="H1222" s="17"/>
      <c r="I1222" s="17"/>
      <c r="J1222" s="17"/>
      <c r="K1222" s="17"/>
      <c r="L1222" s="17"/>
      <c r="M1222" s="17"/>
      <c r="N1222" s="17"/>
      <c r="O1222" s="17"/>
      <c r="P1222" s="17"/>
      <c r="Q1222" s="17">
        <v>0</v>
      </c>
      <c r="R1222" s="17"/>
      <c r="S1222" s="17">
        <v>523029</v>
      </c>
      <c r="T1222" s="19">
        <f aca="true" t="shared" si="19" ref="T1222:T1285">SUM(H1222:S1222)</f>
        <v>523029</v>
      </c>
      <c r="U1222" s="17"/>
      <c r="V1222" s="51"/>
    </row>
    <row r="1223" spans="1:22" ht="15">
      <c r="A1223" s="47"/>
      <c r="B1223" s="48"/>
      <c r="C1223" s="49"/>
      <c r="D1223" s="50"/>
      <c r="E1223" s="49"/>
      <c r="F1223" s="7">
        <v>145</v>
      </c>
      <c r="G1223" s="6" t="s">
        <v>209</v>
      </c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9">
        <f t="shared" si="19"/>
        <v>0</v>
      </c>
      <c r="U1223" s="17">
        <v>5912</v>
      </c>
      <c r="V1223" s="51"/>
    </row>
    <row r="1224" spans="1:22" ht="15">
      <c r="A1224" s="47"/>
      <c r="B1224" s="48"/>
      <c r="C1224" s="49"/>
      <c r="D1224" s="50"/>
      <c r="E1224" s="49"/>
      <c r="F1224" s="7">
        <v>145</v>
      </c>
      <c r="G1224" s="6" t="s">
        <v>210</v>
      </c>
      <c r="H1224" s="17"/>
      <c r="I1224" s="17"/>
      <c r="J1224" s="17"/>
      <c r="K1224" s="20"/>
      <c r="L1224" s="17">
        <v>394658</v>
      </c>
      <c r="M1224" s="17">
        <v>50462</v>
      </c>
      <c r="N1224" s="17"/>
      <c r="O1224" s="17"/>
      <c r="P1224" s="17"/>
      <c r="Q1224" s="17">
        <v>11787</v>
      </c>
      <c r="R1224" s="17">
        <v>184167</v>
      </c>
      <c r="S1224" s="17">
        <v>369829</v>
      </c>
      <c r="T1224" s="19">
        <f t="shared" si="19"/>
        <v>1010903</v>
      </c>
      <c r="U1224" s="17"/>
      <c r="V1224" s="51"/>
    </row>
    <row r="1225" spans="1:22" ht="15">
      <c r="A1225" s="47"/>
      <c r="B1225" s="48"/>
      <c r="C1225" s="49"/>
      <c r="D1225" s="50"/>
      <c r="E1225" s="49"/>
      <c r="F1225" s="7">
        <v>145</v>
      </c>
      <c r="G1225" s="6" t="s">
        <v>210</v>
      </c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>
        <v>165642</v>
      </c>
      <c r="T1225" s="19">
        <f t="shared" si="19"/>
        <v>165642</v>
      </c>
      <c r="U1225" s="17"/>
      <c r="V1225" s="51"/>
    </row>
    <row r="1226" spans="1:22" ht="15">
      <c r="A1226" s="47"/>
      <c r="B1226" s="48"/>
      <c r="C1226" s="49"/>
      <c r="D1226" s="50"/>
      <c r="E1226" s="49"/>
      <c r="F1226" s="7">
        <v>145</v>
      </c>
      <c r="G1226" s="6" t="s">
        <v>223</v>
      </c>
      <c r="H1226" s="17">
        <v>1560000</v>
      </c>
      <c r="I1226" s="17">
        <v>1560000</v>
      </c>
      <c r="J1226" s="17">
        <v>1560000</v>
      </c>
      <c r="K1226" s="17">
        <v>1560000</v>
      </c>
      <c r="L1226" s="17">
        <v>1560000</v>
      </c>
      <c r="M1226" s="17">
        <v>1560000</v>
      </c>
      <c r="N1226" s="17">
        <v>1560000</v>
      </c>
      <c r="O1226" s="17">
        <v>1560000</v>
      </c>
      <c r="P1226" s="17">
        <v>1560000</v>
      </c>
      <c r="Q1226" s="17">
        <v>1560000</v>
      </c>
      <c r="R1226" s="17">
        <v>1560000</v>
      </c>
      <c r="S1226" s="17">
        <v>1560000</v>
      </c>
      <c r="T1226" s="19">
        <f t="shared" si="19"/>
        <v>18720000</v>
      </c>
      <c r="U1226" s="17"/>
      <c r="V1226" s="51"/>
    </row>
    <row r="1227" spans="1:22" ht="15">
      <c r="A1227" s="47"/>
      <c r="B1227" s="48"/>
      <c r="C1227" s="49"/>
      <c r="D1227" s="50"/>
      <c r="E1227" s="49"/>
      <c r="F1227" s="7">
        <v>145</v>
      </c>
      <c r="G1227" s="6" t="s">
        <v>224</v>
      </c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>
        <v>0</v>
      </c>
      <c r="T1227" s="19">
        <f t="shared" si="19"/>
        <v>0</v>
      </c>
      <c r="U1227" s="17">
        <v>1560000</v>
      </c>
      <c r="V1227" s="51"/>
    </row>
    <row r="1228" spans="1:22" ht="15">
      <c r="A1228" s="47"/>
      <c r="B1228" s="48"/>
      <c r="C1228" s="49">
        <v>3012319</v>
      </c>
      <c r="D1228" s="50" t="s">
        <v>173</v>
      </c>
      <c r="E1228" s="49" t="s">
        <v>201</v>
      </c>
      <c r="F1228" s="7">
        <v>145</v>
      </c>
      <c r="G1228" s="6" t="s">
        <v>128</v>
      </c>
      <c r="H1228" s="17">
        <v>5500000</v>
      </c>
      <c r="I1228" s="17">
        <v>5500000</v>
      </c>
      <c r="J1228" s="17">
        <v>5500000</v>
      </c>
      <c r="K1228" s="17">
        <v>5500000</v>
      </c>
      <c r="L1228" s="17">
        <v>5500000</v>
      </c>
      <c r="M1228" s="17">
        <v>5500000</v>
      </c>
      <c r="N1228" s="17">
        <v>5500000</v>
      </c>
      <c r="O1228" s="17">
        <v>5500000</v>
      </c>
      <c r="P1228" s="17">
        <v>5500000</v>
      </c>
      <c r="Q1228" s="17">
        <v>5500000</v>
      </c>
      <c r="R1228" s="17">
        <v>5500000</v>
      </c>
      <c r="S1228" s="17">
        <v>5500000</v>
      </c>
      <c r="T1228" s="19">
        <f t="shared" si="19"/>
        <v>66000000</v>
      </c>
      <c r="U1228" s="17"/>
      <c r="V1228" s="51">
        <f>SUM(T1228:U1241)</f>
        <v>99457321</v>
      </c>
    </row>
    <row r="1229" spans="1:22" ht="15">
      <c r="A1229" s="47"/>
      <c r="B1229" s="48"/>
      <c r="C1229" s="49"/>
      <c r="D1229" s="50"/>
      <c r="E1229" s="49"/>
      <c r="F1229" s="7">
        <v>145</v>
      </c>
      <c r="G1229" s="6" t="s">
        <v>203</v>
      </c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>
        <v>0</v>
      </c>
      <c r="T1229" s="19">
        <f t="shared" si="19"/>
        <v>0</v>
      </c>
      <c r="U1229" s="17">
        <v>5500000</v>
      </c>
      <c r="V1229" s="51"/>
    </row>
    <row r="1230" spans="1:22" ht="15">
      <c r="A1230" s="47"/>
      <c r="B1230" s="48"/>
      <c r="C1230" s="49"/>
      <c r="D1230" s="50"/>
      <c r="E1230" s="49"/>
      <c r="F1230" s="7">
        <v>131</v>
      </c>
      <c r="G1230" s="6" t="s">
        <v>206</v>
      </c>
      <c r="H1230" s="17"/>
      <c r="I1230" s="17">
        <v>2289324</v>
      </c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9">
        <f t="shared" si="19"/>
        <v>2289324</v>
      </c>
      <c r="U1230" s="17"/>
      <c r="V1230" s="51"/>
    </row>
    <row r="1231" spans="1:22" ht="15">
      <c r="A1231" s="47"/>
      <c r="B1231" s="48"/>
      <c r="C1231" s="49"/>
      <c r="D1231" s="50"/>
      <c r="E1231" s="49"/>
      <c r="F1231" s="7">
        <v>145</v>
      </c>
      <c r="G1231" s="6" t="s">
        <v>277</v>
      </c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>
        <v>1200000</v>
      </c>
      <c r="T1231" s="19">
        <f t="shared" si="19"/>
        <v>1200000</v>
      </c>
      <c r="U1231" s="17"/>
      <c r="V1231" s="51"/>
    </row>
    <row r="1232" spans="1:22" ht="15">
      <c r="A1232" s="47"/>
      <c r="B1232" s="48"/>
      <c r="C1232" s="49"/>
      <c r="D1232" s="50"/>
      <c r="E1232" s="49"/>
      <c r="F1232" s="7">
        <v>145</v>
      </c>
      <c r="G1232" s="6" t="s">
        <v>278</v>
      </c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>
        <v>1200000</v>
      </c>
      <c r="T1232" s="19">
        <f t="shared" si="19"/>
        <v>1200000</v>
      </c>
      <c r="U1232" s="17"/>
      <c r="V1232" s="51"/>
    </row>
    <row r="1233" spans="1:22" ht="15">
      <c r="A1233" s="47"/>
      <c r="B1233" s="48"/>
      <c r="C1233" s="49"/>
      <c r="D1233" s="50"/>
      <c r="E1233" s="49"/>
      <c r="F1233" s="7">
        <v>145</v>
      </c>
      <c r="G1233" s="6" t="s">
        <v>279</v>
      </c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>
        <v>1200000</v>
      </c>
      <c r="T1233" s="19">
        <f t="shared" si="19"/>
        <v>1200000</v>
      </c>
      <c r="U1233" s="17"/>
      <c r="V1233" s="51"/>
    </row>
    <row r="1234" spans="1:22" ht="15">
      <c r="A1234" s="47"/>
      <c r="B1234" s="48"/>
      <c r="C1234" s="49"/>
      <c r="D1234" s="50"/>
      <c r="E1234" s="49"/>
      <c r="F1234" s="7">
        <v>145</v>
      </c>
      <c r="G1234" s="6" t="s">
        <v>207</v>
      </c>
      <c r="H1234" s="20"/>
      <c r="I1234" s="17">
        <v>132457</v>
      </c>
      <c r="J1234" s="17">
        <v>538789</v>
      </c>
      <c r="K1234" s="17">
        <v>1021479</v>
      </c>
      <c r="L1234" s="17">
        <v>779160</v>
      </c>
      <c r="M1234" s="17">
        <v>1162117</v>
      </c>
      <c r="N1234" s="17">
        <v>842272</v>
      </c>
      <c r="O1234" s="17">
        <v>1043295</v>
      </c>
      <c r="P1234" s="17">
        <v>1135626</v>
      </c>
      <c r="Q1234" s="17">
        <v>1246656</v>
      </c>
      <c r="R1234" s="17">
        <v>1103680</v>
      </c>
      <c r="S1234" s="17">
        <v>1162896</v>
      </c>
      <c r="T1234" s="19">
        <f t="shared" si="19"/>
        <v>10168427</v>
      </c>
      <c r="U1234" s="17"/>
      <c r="V1234" s="51"/>
    </row>
    <row r="1235" spans="1:22" ht="15">
      <c r="A1235" s="47"/>
      <c r="B1235" s="48"/>
      <c r="C1235" s="49"/>
      <c r="D1235" s="50"/>
      <c r="E1235" s="49"/>
      <c r="F1235" s="7">
        <v>145</v>
      </c>
      <c r="G1235" s="6" t="s">
        <v>208</v>
      </c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9">
        <f t="shared" si="19"/>
        <v>0</v>
      </c>
      <c r="U1235" s="17">
        <v>210779</v>
      </c>
      <c r="V1235" s="51"/>
    </row>
    <row r="1236" spans="1:22" ht="15">
      <c r="A1236" s="47"/>
      <c r="B1236" s="48"/>
      <c r="C1236" s="49"/>
      <c r="D1236" s="50"/>
      <c r="E1236" s="49"/>
      <c r="F1236" s="7">
        <v>145</v>
      </c>
      <c r="G1236" s="6" t="s">
        <v>219</v>
      </c>
      <c r="H1236" s="17"/>
      <c r="I1236" s="17"/>
      <c r="J1236" s="17"/>
      <c r="K1236" s="17"/>
      <c r="L1236" s="17"/>
      <c r="M1236" s="17"/>
      <c r="N1236" s="17"/>
      <c r="O1236" s="17"/>
      <c r="P1236" s="17"/>
      <c r="Q1236" s="17">
        <v>0</v>
      </c>
      <c r="R1236" s="17"/>
      <c r="S1236" s="17">
        <v>779160</v>
      </c>
      <c r="T1236" s="19">
        <f t="shared" si="19"/>
        <v>779160</v>
      </c>
      <c r="U1236" s="17"/>
      <c r="V1236" s="51"/>
    </row>
    <row r="1237" spans="1:22" ht="15">
      <c r="A1237" s="47"/>
      <c r="B1237" s="48"/>
      <c r="C1237" s="49"/>
      <c r="D1237" s="50"/>
      <c r="E1237" s="49"/>
      <c r="F1237" s="7">
        <v>145</v>
      </c>
      <c r="G1237" s="6" t="s">
        <v>209</v>
      </c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9">
        <f t="shared" si="19"/>
        <v>0</v>
      </c>
      <c r="U1237" s="17">
        <v>5724</v>
      </c>
      <c r="V1237" s="51"/>
    </row>
    <row r="1238" spans="1:22" ht="15">
      <c r="A1238" s="47"/>
      <c r="B1238" s="48"/>
      <c r="C1238" s="49"/>
      <c r="D1238" s="50"/>
      <c r="E1238" s="49"/>
      <c r="F1238" s="7">
        <v>145</v>
      </c>
      <c r="G1238" s="6" t="s">
        <v>210</v>
      </c>
      <c r="H1238" s="17"/>
      <c r="I1238" s="20"/>
      <c r="J1238" s="17">
        <v>272708</v>
      </c>
      <c r="K1238" s="17">
        <v>77138</v>
      </c>
      <c r="L1238" s="17">
        <v>58438</v>
      </c>
      <c r="M1238" s="17">
        <v>86488</v>
      </c>
      <c r="N1238" s="17">
        <v>121940</v>
      </c>
      <c r="O1238" s="17">
        <v>454690</v>
      </c>
      <c r="P1238" s="17">
        <v>338938</v>
      </c>
      <c r="Q1238" s="17">
        <v>1102154</v>
      </c>
      <c r="R1238" s="17">
        <v>280248</v>
      </c>
      <c r="S1238" s="17">
        <v>314783</v>
      </c>
      <c r="T1238" s="19">
        <f t="shared" si="19"/>
        <v>3107525</v>
      </c>
      <c r="U1238" s="17"/>
      <c r="V1238" s="51"/>
    </row>
    <row r="1239" spans="1:22" ht="15">
      <c r="A1239" s="47"/>
      <c r="B1239" s="48"/>
      <c r="C1239" s="49"/>
      <c r="D1239" s="50"/>
      <c r="E1239" s="49"/>
      <c r="F1239" s="7">
        <v>145</v>
      </c>
      <c r="G1239" s="6" t="s">
        <v>210</v>
      </c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>
        <v>415203</v>
      </c>
      <c r="T1239" s="19">
        <f t="shared" si="19"/>
        <v>415203</v>
      </c>
      <c r="U1239" s="17"/>
      <c r="V1239" s="51"/>
    </row>
    <row r="1240" spans="1:22" ht="15">
      <c r="A1240" s="47"/>
      <c r="B1240" s="48"/>
      <c r="C1240" s="49"/>
      <c r="D1240" s="50"/>
      <c r="E1240" s="49"/>
      <c r="F1240" s="7">
        <v>145</v>
      </c>
      <c r="G1240" s="6" t="s">
        <v>281</v>
      </c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>
        <v>0</v>
      </c>
      <c r="T1240" s="19">
        <f t="shared" si="19"/>
        <v>0</v>
      </c>
      <c r="U1240" s="17">
        <v>1200000</v>
      </c>
      <c r="V1240" s="51"/>
    </row>
    <row r="1241" spans="1:22" ht="15">
      <c r="A1241" s="47"/>
      <c r="B1241" s="48"/>
      <c r="C1241" s="49"/>
      <c r="D1241" s="50"/>
      <c r="E1241" s="49"/>
      <c r="F1241" s="7">
        <v>232</v>
      </c>
      <c r="G1241" s="6" t="s">
        <v>212</v>
      </c>
      <c r="H1241" s="17"/>
      <c r="I1241" s="17">
        <v>1144663</v>
      </c>
      <c r="J1241" s="17">
        <v>915730</v>
      </c>
      <c r="K1241" s="17"/>
      <c r="L1241" s="17"/>
      <c r="M1241" s="17">
        <v>528306</v>
      </c>
      <c r="N1241" s="17">
        <v>1778630</v>
      </c>
      <c r="O1241" s="17">
        <v>1637748</v>
      </c>
      <c r="P1241" s="17"/>
      <c r="Q1241" s="17"/>
      <c r="R1241" s="17"/>
      <c r="S1241" s="17">
        <v>176102</v>
      </c>
      <c r="T1241" s="19">
        <f t="shared" si="19"/>
        <v>6181179</v>
      </c>
      <c r="U1241" s="17"/>
      <c r="V1241" s="51"/>
    </row>
    <row r="1242" spans="1:22" ht="15">
      <c r="A1242" s="47"/>
      <c r="B1242" s="48"/>
      <c r="C1242" s="49">
        <v>3227094</v>
      </c>
      <c r="D1242" s="50" t="s">
        <v>186</v>
      </c>
      <c r="E1242" s="49" t="s">
        <v>201</v>
      </c>
      <c r="F1242" s="7">
        <v>145</v>
      </c>
      <c r="G1242" s="6" t="s">
        <v>128</v>
      </c>
      <c r="H1242" s="17">
        <v>7800000</v>
      </c>
      <c r="I1242" s="17">
        <v>7800000</v>
      </c>
      <c r="J1242" s="17">
        <v>7800000</v>
      </c>
      <c r="K1242" s="17">
        <v>7800000</v>
      </c>
      <c r="L1242" s="17">
        <v>7800000</v>
      </c>
      <c r="M1242" s="17">
        <v>7800000</v>
      </c>
      <c r="N1242" s="17">
        <v>7800000</v>
      </c>
      <c r="O1242" s="17">
        <v>7800000</v>
      </c>
      <c r="P1242" s="17">
        <v>4680000</v>
      </c>
      <c r="Q1242" s="17">
        <v>7800000</v>
      </c>
      <c r="R1242" s="17">
        <v>0</v>
      </c>
      <c r="S1242" s="17">
        <v>1040000</v>
      </c>
      <c r="T1242" s="19">
        <f t="shared" si="19"/>
        <v>75920000</v>
      </c>
      <c r="U1242" s="17"/>
      <c r="V1242" s="51">
        <f>SUM(T1242:U1245)</f>
        <v>96741827</v>
      </c>
    </row>
    <row r="1243" spans="1:22" ht="15">
      <c r="A1243" s="47"/>
      <c r="B1243" s="48"/>
      <c r="C1243" s="49"/>
      <c r="D1243" s="50"/>
      <c r="E1243" s="49"/>
      <c r="F1243" s="7">
        <v>145</v>
      </c>
      <c r="G1243" s="6" t="s">
        <v>203</v>
      </c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>
        <v>0</v>
      </c>
      <c r="T1243" s="19">
        <f t="shared" si="19"/>
        <v>0</v>
      </c>
      <c r="U1243" s="17">
        <v>4550000</v>
      </c>
      <c r="V1243" s="51"/>
    </row>
    <row r="1244" spans="1:22" ht="15">
      <c r="A1244" s="47"/>
      <c r="B1244" s="48"/>
      <c r="C1244" s="49"/>
      <c r="D1244" s="50"/>
      <c r="E1244" s="49"/>
      <c r="F1244" s="7">
        <v>131</v>
      </c>
      <c r="G1244" s="6" t="s">
        <v>206</v>
      </c>
      <c r="H1244" s="17"/>
      <c r="I1244" s="17">
        <v>2289324</v>
      </c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9">
        <f t="shared" si="19"/>
        <v>2289324</v>
      </c>
      <c r="U1244" s="17"/>
      <c r="V1244" s="51"/>
    </row>
    <row r="1245" spans="1:22" ht="15">
      <c r="A1245" s="47"/>
      <c r="B1245" s="48"/>
      <c r="C1245" s="49"/>
      <c r="D1245" s="50"/>
      <c r="E1245" s="49"/>
      <c r="F1245" s="7">
        <v>232</v>
      </c>
      <c r="G1245" s="6" t="s">
        <v>212</v>
      </c>
      <c r="H1245" s="17"/>
      <c r="I1245" s="17">
        <v>1232715</v>
      </c>
      <c r="J1245" s="17">
        <v>862900</v>
      </c>
      <c r="K1245" s="17"/>
      <c r="L1245" s="17">
        <v>3610092</v>
      </c>
      <c r="M1245" s="17">
        <v>1584918</v>
      </c>
      <c r="N1245" s="17">
        <v>3574872</v>
      </c>
      <c r="O1245" s="17">
        <v>3117006</v>
      </c>
      <c r="P1245" s="17"/>
      <c r="Q1245" s="17"/>
      <c r="R1245" s="17">
        <v>0</v>
      </c>
      <c r="S1245" s="17"/>
      <c r="T1245" s="19">
        <f t="shared" si="19"/>
        <v>13982503</v>
      </c>
      <c r="U1245" s="17"/>
      <c r="V1245" s="51"/>
    </row>
    <row r="1246" spans="1:22" ht="15">
      <c r="A1246" s="47"/>
      <c r="B1246" s="48"/>
      <c r="C1246" s="49">
        <v>3414444</v>
      </c>
      <c r="D1246" s="50" t="s">
        <v>174</v>
      </c>
      <c r="E1246" s="49" t="s">
        <v>201</v>
      </c>
      <c r="F1246" s="7">
        <v>145</v>
      </c>
      <c r="G1246" s="6" t="s">
        <v>128</v>
      </c>
      <c r="H1246" s="17">
        <v>5500000</v>
      </c>
      <c r="I1246" s="17">
        <v>5500000</v>
      </c>
      <c r="J1246" s="17">
        <v>5500000</v>
      </c>
      <c r="K1246" s="17">
        <v>5500000</v>
      </c>
      <c r="L1246" s="17">
        <v>5500000</v>
      </c>
      <c r="M1246" s="17">
        <v>5500000</v>
      </c>
      <c r="N1246" s="17">
        <v>5500000</v>
      </c>
      <c r="O1246" s="17">
        <v>5500000</v>
      </c>
      <c r="P1246" s="17">
        <v>5500000</v>
      </c>
      <c r="Q1246" s="17">
        <v>5500000</v>
      </c>
      <c r="R1246" s="17">
        <v>5500000</v>
      </c>
      <c r="S1246" s="17">
        <v>5500000</v>
      </c>
      <c r="T1246" s="19">
        <f t="shared" si="19"/>
        <v>66000000</v>
      </c>
      <c r="U1246" s="17"/>
      <c r="V1246" s="51">
        <f>SUM(T1246:U1253)</f>
        <v>91201377</v>
      </c>
    </row>
    <row r="1247" spans="1:22" ht="15">
      <c r="A1247" s="47"/>
      <c r="B1247" s="48"/>
      <c r="C1247" s="49"/>
      <c r="D1247" s="50"/>
      <c r="E1247" s="49"/>
      <c r="F1247" s="7">
        <v>145</v>
      </c>
      <c r="G1247" s="6" t="s">
        <v>203</v>
      </c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>
        <v>0</v>
      </c>
      <c r="T1247" s="19">
        <f t="shared" si="19"/>
        <v>0</v>
      </c>
      <c r="U1247" s="17">
        <v>5500000</v>
      </c>
      <c r="V1247" s="51"/>
    </row>
    <row r="1248" spans="1:22" ht="15">
      <c r="A1248" s="47"/>
      <c r="B1248" s="48"/>
      <c r="C1248" s="49"/>
      <c r="D1248" s="50"/>
      <c r="E1248" s="49"/>
      <c r="F1248" s="7">
        <v>145</v>
      </c>
      <c r="G1248" s="6" t="s">
        <v>213</v>
      </c>
      <c r="H1248" s="17">
        <v>1200000</v>
      </c>
      <c r="I1248" s="17">
        <v>1200000</v>
      </c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9">
        <f t="shared" si="19"/>
        <v>2400000</v>
      </c>
      <c r="U1248" s="17"/>
      <c r="V1248" s="51"/>
    </row>
    <row r="1249" spans="1:22" ht="15">
      <c r="A1249" s="47"/>
      <c r="B1249" s="48"/>
      <c r="C1249" s="49"/>
      <c r="D1249" s="50"/>
      <c r="E1249" s="49"/>
      <c r="F1249" s="7">
        <v>145</v>
      </c>
      <c r="G1249" s="6" t="s">
        <v>207</v>
      </c>
      <c r="H1249" s="17"/>
      <c r="I1249" s="20"/>
      <c r="J1249" s="17">
        <v>416851</v>
      </c>
      <c r="K1249" s="17">
        <v>804483</v>
      </c>
      <c r="L1249" s="17">
        <v>522037</v>
      </c>
      <c r="M1249" s="17">
        <v>892917</v>
      </c>
      <c r="N1249" s="17">
        <v>681765</v>
      </c>
      <c r="O1249" s="17">
        <v>973171</v>
      </c>
      <c r="P1249" s="17">
        <v>936161</v>
      </c>
      <c r="Q1249" s="17">
        <v>756954</v>
      </c>
      <c r="R1249" s="17">
        <v>999273</v>
      </c>
      <c r="S1249" s="17">
        <v>1246656</v>
      </c>
      <c r="T1249" s="19">
        <f t="shared" si="19"/>
        <v>8230268</v>
      </c>
      <c r="U1249" s="17"/>
      <c r="V1249" s="51"/>
    </row>
    <row r="1250" spans="1:22" ht="15">
      <c r="A1250" s="47"/>
      <c r="B1250" s="48"/>
      <c r="C1250" s="49"/>
      <c r="D1250" s="50"/>
      <c r="E1250" s="49"/>
      <c r="F1250" s="7">
        <v>145</v>
      </c>
      <c r="G1250" s="6" t="s">
        <v>207</v>
      </c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>
        <v>404384</v>
      </c>
      <c r="T1250" s="19">
        <f t="shared" si="19"/>
        <v>404384</v>
      </c>
      <c r="U1250" s="17"/>
      <c r="V1250" s="51"/>
    </row>
    <row r="1251" spans="1:22" ht="15">
      <c r="A1251" s="47"/>
      <c r="B1251" s="48"/>
      <c r="C1251" s="49"/>
      <c r="D1251" s="50"/>
      <c r="E1251" s="49"/>
      <c r="F1251" s="7">
        <v>145</v>
      </c>
      <c r="G1251" s="6" t="s">
        <v>206</v>
      </c>
      <c r="H1251" s="17"/>
      <c r="I1251" s="17">
        <v>2289324</v>
      </c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9">
        <f t="shared" si="19"/>
        <v>2289324</v>
      </c>
      <c r="U1251" s="17"/>
      <c r="V1251" s="51"/>
    </row>
    <row r="1252" spans="1:22" ht="15">
      <c r="A1252" s="47"/>
      <c r="B1252" s="48"/>
      <c r="C1252" s="49"/>
      <c r="D1252" s="50"/>
      <c r="E1252" s="49"/>
      <c r="F1252" s="7">
        <v>145</v>
      </c>
      <c r="G1252" s="6" t="s">
        <v>286</v>
      </c>
      <c r="H1252" s="33"/>
      <c r="I1252" s="33"/>
      <c r="J1252" s="33"/>
      <c r="K1252" s="33"/>
      <c r="L1252" s="33"/>
      <c r="M1252" s="33"/>
      <c r="N1252" s="17"/>
      <c r="O1252" s="17"/>
      <c r="P1252" s="17"/>
      <c r="Q1252" s="17"/>
      <c r="R1252" s="17"/>
      <c r="S1252" s="17">
        <v>0</v>
      </c>
      <c r="T1252" s="19">
        <f t="shared" si="19"/>
        <v>0</v>
      </c>
      <c r="U1252" s="17">
        <v>1200000</v>
      </c>
      <c r="V1252" s="51"/>
    </row>
    <row r="1253" spans="1:22" ht="15">
      <c r="A1253" s="47"/>
      <c r="B1253" s="48"/>
      <c r="C1253" s="49"/>
      <c r="D1253" s="50"/>
      <c r="E1253" s="49"/>
      <c r="F1253" s="7">
        <v>145</v>
      </c>
      <c r="G1253" s="6" t="s">
        <v>212</v>
      </c>
      <c r="H1253" s="20"/>
      <c r="I1253" s="20"/>
      <c r="J1253" s="20"/>
      <c r="K1253" s="20"/>
      <c r="L1253" s="20"/>
      <c r="M1253" s="20"/>
      <c r="N1253" s="17">
        <v>633967</v>
      </c>
      <c r="O1253" s="17"/>
      <c r="P1253" s="17">
        <v>1232715</v>
      </c>
      <c r="Q1253" s="17">
        <v>1584918</v>
      </c>
      <c r="R1253" s="17">
        <v>1725801</v>
      </c>
      <c r="S1253" s="17"/>
      <c r="T1253" s="19">
        <f t="shared" si="19"/>
        <v>5177401</v>
      </c>
      <c r="U1253" s="17"/>
      <c r="V1253" s="51"/>
    </row>
    <row r="1254" spans="1:22" ht="15">
      <c r="A1254" s="47"/>
      <c r="B1254" s="48"/>
      <c r="C1254" s="49">
        <v>3605082</v>
      </c>
      <c r="D1254" s="50" t="s">
        <v>175</v>
      </c>
      <c r="E1254" s="49" t="s">
        <v>201</v>
      </c>
      <c r="F1254" s="7">
        <v>145</v>
      </c>
      <c r="G1254" s="6" t="s">
        <v>128</v>
      </c>
      <c r="H1254" s="17">
        <v>3700000</v>
      </c>
      <c r="I1254" s="17">
        <v>3700000</v>
      </c>
      <c r="J1254" s="17">
        <v>3700000</v>
      </c>
      <c r="K1254" s="17">
        <v>3700000</v>
      </c>
      <c r="L1254" s="17">
        <v>3700000</v>
      </c>
      <c r="M1254" s="17">
        <v>3700000</v>
      </c>
      <c r="N1254" s="17">
        <v>3700000</v>
      </c>
      <c r="O1254" s="17">
        <v>3700000</v>
      </c>
      <c r="P1254" s="17">
        <v>3700000</v>
      </c>
      <c r="Q1254" s="17">
        <v>3700000</v>
      </c>
      <c r="R1254" s="17">
        <v>3700000</v>
      </c>
      <c r="S1254" s="17">
        <v>3700000</v>
      </c>
      <c r="T1254" s="19">
        <f t="shared" si="19"/>
        <v>44400000</v>
      </c>
      <c r="U1254" s="17"/>
      <c r="V1254" s="51">
        <f>SUM(T1254:U1266)</f>
        <v>75915468</v>
      </c>
    </row>
    <row r="1255" spans="1:22" ht="15">
      <c r="A1255" s="47"/>
      <c r="B1255" s="48"/>
      <c r="C1255" s="49"/>
      <c r="D1255" s="50"/>
      <c r="E1255" s="49"/>
      <c r="F1255" s="7">
        <v>145</v>
      </c>
      <c r="G1255" s="6" t="s">
        <v>203</v>
      </c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>
        <v>0</v>
      </c>
      <c r="T1255" s="19">
        <f t="shared" si="19"/>
        <v>0</v>
      </c>
      <c r="U1255" s="17">
        <v>3700000</v>
      </c>
      <c r="V1255" s="51"/>
    </row>
    <row r="1256" spans="1:22" ht="15">
      <c r="A1256" s="47"/>
      <c r="B1256" s="48"/>
      <c r="C1256" s="49"/>
      <c r="D1256" s="50"/>
      <c r="E1256" s="49"/>
      <c r="F1256" s="7">
        <v>131</v>
      </c>
      <c r="G1256" s="6" t="s">
        <v>206</v>
      </c>
      <c r="H1256" s="17"/>
      <c r="I1256" s="17">
        <v>2289324</v>
      </c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9">
        <f t="shared" si="19"/>
        <v>2289324</v>
      </c>
      <c r="U1256" s="17"/>
      <c r="V1256" s="51"/>
    </row>
    <row r="1257" spans="1:22" ht="15">
      <c r="A1257" s="47"/>
      <c r="B1257" s="48"/>
      <c r="C1257" s="49"/>
      <c r="D1257" s="50"/>
      <c r="E1257" s="49"/>
      <c r="F1257" s="7">
        <v>145</v>
      </c>
      <c r="G1257" s="6" t="s">
        <v>207</v>
      </c>
      <c r="H1257" s="20"/>
      <c r="I1257" s="17">
        <v>353808</v>
      </c>
      <c r="J1257" s="17">
        <v>704209</v>
      </c>
      <c r="K1257" s="17">
        <v>789385</v>
      </c>
      <c r="L1257" s="17">
        <v>686125</v>
      </c>
      <c r="M1257" s="17">
        <v>838656</v>
      </c>
      <c r="N1257" s="17">
        <v>796723</v>
      </c>
      <c r="O1257" s="17">
        <v>811138</v>
      </c>
      <c r="P1257" s="17">
        <v>838656</v>
      </c>
      <c r="Q1257" s="17">
        <v>835249</v>
      </c>
      <c r="R1257" s="17">
        <v>662538</v>
      </c>
      <c r="S1257" s="17">
        <v>574741</v>
      </c>
      <c r="T1257" s="19">
        <f t="shared" si="19"/>
        <v>7891228</v>
      </c>
      <c r="U1257" s="17"/>
      <c r="V1257" s="51"/>
    </row>
    <row r="1258" spans="1:22" ht="15">
      <c r="A1258" s="47"/>
      <c r="B1258" s="48"/>
      <c r="C1258" s="49"/>
      <c r="D1258" s="50"/>
      <c r="E1258" s="49"/>
      <c r="F1258" s="7">
        <v>145</v>
      </c>
      <c r="G1258" s="6" t="s">
        <v>208</v>
      </c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9">
        <f t="shared" si="19"/>
        <v>0</v>
      </c>
      <c r="U1258" s="17">
        <v>415388</v>
      </c>
      <c r="V1258" s="51"/>
    </row>
    <row r="1259" spans="1:22" ht="15">
      <c r="A1259" s="47"/>
      <c r="B1259" s="48"/>
      <c r="C1259" s="49"/>
      <c r="D1259" s="50"/>
      <c r="E1259" s="49"/>
      <c r="F1259" s="7">
        <v>145</v>
      </c>
      <c r="G1259" s="6" t="s">
        <v>219</v>
      </c>
      <c r="H1259" s="17"/>
      <c r="I1259" s="17"/>
      <c r="J1259" s="17"/>
      <c r="K1259" s="17"/>
      <c r="L1259" s="17"/>
      <c r="M1259" s="17"/>
      <c r="N1259" s="17"/>
      <c r="O1259" s="17"/>
      <c r="P1259" s="17"/>
      <c r="Q1259" s="17">
        <v>0</v>
      </c>
      <c r="R1259" s="17"/>
      <c r="S1259" s="17">
        <v>423783</v>
      </c>
      <c r="T1259" s="19">
        <f t="shared" si="19"/>
        <v>423783</v>
      </c>
      <c r="U1259" s="17"/>
      <c r="V1259" s="51"/>
    </row>
    <row r="1260" spans="1:22" ht="15">
      <c r="A1260" s="47"/>
      <c r="B1260" s="48"/>
      <c r="C1260" s="49"/>
      <c r="D1260" s="50"/>
      <c r="E1260" s="49"/>
      <c r="F1260" s="7">
        <v>145</v>
      </c>
      <c r="G1260" s="6" t="s">
        <v>209</v>
      </c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9">
        <f t="shared" si="19"/>
        <v>0</v>
      </c>
      <c r="U1260" s="17">
        <v>43301</v>
      </c>
      <c r="V1260" s="51"/>
    </row>
    <row r="1261" spans="1:22" ht="15">
      <c r="A1261" s="47"/>
      <c r="B1261" s="48"/>
      <c r="C1261" s="49"/>
      <c r="D1261" s="50"/>
      <c r="E1261" s="49"/>
      <c r="F1261" s="7">
        <v>145</v>
      </c>
      <c r="G1261" s="6" t="s">
        <v>210</v>
      </c>
      <c r="H1261" s="20"/>
      <c r="I1261" s="17">
        <v>100825</v>
      </c>
      <c r="J1261" s="17">
        <v>272860</v>
      </c>
      <c r="K1261" s="17"/>
      <c r="L1261" s="17">
        <v>128421</v>
      </c>
      <c r="M1261" s="17">
        <v>221460</v>
      </c>
      <c r="N1261" s="17">
        <v>151222</v>
      </c>
      <c r="O1261" s="17">
        <v>235089</v>
      </c>
      <c r="P1261" s="17">
        <v>262083</v>
      </c>
      <c r="Q1261" s="17">
        <v>262083</v>
      </c>
      <c r="R1261" s="17">
        <v>176443</v>
      </c>
      <c r="S1261" s="17">
        <v>219086</v>
      </c>
      <c r="T1261" s="19">
        <f t="shared" si="19"/>
        <v>2029572</v>
      </c>
      <c r="U1261" s="17"/>
      <c r="V1261" s="51"/>
    </row>
    <row r="1262" spans="1:22" ht="15">
      <c r="A1262" s="47"/>
      <c r="B1262" s="48"/>
      <c r="C1262" s="49"/>
      <c r="D1262" s="50"/>
      <c r="E1262" s="49"/>
      <c r="F1262" s="7">
        <v>145</v>
      </c>
      <c r="G1262" s="6" t="s">
        <v>210</v>
      </c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>
        <v>192153</v>
      </c>
      <c r="T1262" s="19">
        <f t="shared" si="19"/>
        <v>192153</v>
      </c>
      <c r="U1262" s="17"/>
      <c r="V1262" s="51"/>
    </row>
    <row r="1263" spans="1:22" ht="15">
      <c r="A1263" s="47"/>
      <c r="B1263" s="48"/>
      <c r="C1263" s="49"/>
      <c r="D1263" s="50"/>
      <c r="E1263" s="49"/>
      <c r="F1263" s="7">
        <v>145</v>
      </c>
      <c r="G1263" s="6" t="s">
        <v>211</v>
      </c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9">
        <f t="shared" si="19"/>
        <v>0</v>
      </c>
      <c r="U1263" s="17">
        <v>100719</v>
      </c>
      <c r="V1263" s="51"/>
    </row>
    <row r="1264" spans="1:22" ht="15">
      <c r="A1264" s="47"/>
      <c r="B1264" s="48"/>
      <c r="C1264" s="49"/>
      <c r="D1264" s="50"/>
      <c r="E1264" s="49"/>
      <c r="F1264" s="7">
        <v>145</v>
      </c>
      <c r="G1264" s="6" t="s">
        <v>223</v>
      </c>
      <c r="H1264" s="17">
        <v>1110000</v>
      </c>
      <c r="I1264" s="17">
        <v>1110000</v>
      </c>
      <c r="J1264" s="17">
        <v>1110000</v>
      </c>
      <c r="K1264" s="17">
        <v>1110000</v>
      </c>
      <c r="L1264" s="17">
        <v>1110000</v>
      </c>
      <c r="M1264" s="17">
        <v>1110000</v>
      </c>
      <c r="N1264" s="17">
        <v>1110000</v>
      </c>
      <c r="O1264" s="17">
        <v>1110000</v>
      </c>
      <c r="P1264" s="17">
        <v>1110000</v>
      </c>
      <c r="Q1264" s="17"/>
      <c r="R1264" s="17"/>
      <c r="S1264" s="17"/>
      <c r="T1264" s="19">
        <f t="shared" si="19"/>
        <v>9990000</v>
      </c>
      <c r="U1264" s="17"/>
      <c r="V1264" s="51"/>
    </row>
    <row r="1265" spans="1:22" ht="15">
      <c r="A1265" s="47"/>
      <c r="B1265" s="48"/>
      <c r="C1265" s="49"/>
      <c r="D1265" s="50"/>
      <c r="E1265" s="49"/>
      <c r="F1265" s="7">
        <v>145</v>
      </c>
      <c r="G1265" s="6" t="s">
        <v>213</v>
      </c>
      <c r="H1265" s="17"/>
      <c r="I1265" s="17"/>
      <c r="J1265" s="17"/>
      <c r="K1265" s="17"/>
      <c r="L1265" s="17"/>
      <c r="M1265" s="17"/>
      <c r="N1265" s="17"/>
      <c r="O1265" s="17"/>
      <c r="P1265" s="17"/>
      <c r="Q1265" s="17">
        <v>1110000</v>
      </c>
      <c r="R1265" s="17">
        <v>1110000</v>
      </c>
      <c r="S1265" s="17">
        <v>1110000</v>
      </c>
      <c r="T1265" s="19">
        <f t="shared" si="19"/>
        <v>3330000</v>
      </c>
      <c r="U1265" s="17"/>
      <c r="V1265" s="51"/>
    </row>
    <row r="1266" spans="1:22" ht="15">
      <c r="A1266" s="47"/>
      <c r="B1266" s="48"/>
      <c r="C1266" s="49"/>
      <c r="D1266" s="50"/>
      <c r="E1266" s="49"/>
      <c r="F1266" s="7">
        <v>145</v>
      </c>
      <c r="G1266" s="6" t="s">
        <v>224</v>
      </c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>
        <v>0</v>
      </c>
      <c r="T1266" s="19">
        <f t="shared" si="19"/>
        <v>0</v>
      </c>
      <c r="U1266" s="17">
        <v>1110000</v>
      </c>
      <c r="V1266" s="51"/>
    </row>
    <row r="1267" spans="1:22" ht="15">
      <c r="A1267" s="47"/>
      <c r="B1267" s="48"/>
      <c r="C1267" s="49">
        <v>3606244</v>
      </c>
      <c r="D1267" s="50" t="s">
        <v>161</v>
      </c>
      <c r="E1267" s="49" t="s">
        <v>201</v>
      </c>
      <c r="F1267" s="7">
        <v>144</v>
      </c>
      <c r="G1267" s="6" t="s">
        <v>128</v>
      </c>
      <c r="H1267" s="17">
        <v>3200000</v>
      </c>
      <c r="I1267" s="17">
        <v>3200000</v>
      </c>
      <c r="J1267" s="17">
        <v>3200000</v>
      </c>
      <c r="K1267" s="17">
        <v>3200000</v>
      </c>
      <c r="L1267" s="17">
        <v>3200000</v>
      </c>
      <c r="M1267" s="17">
        <v>3200000</v>
      </c>
      <c r="N1267" s="17">
        <v>3200000</v>
      </c>
      <c r="O1267" s="17">
        <v>3200000</v>
      </c>
      <c r="P1267" s="17">
        <v>3200000</v>
      </c>
      <c r="Q1267" s="17">
        <v>3200000</v>
      </c>
      <c r="R1267" s="17">
        <v>3200000</v>
      </c>
      <c r="S1267" s="17">
        <v>3200000</v>
      </c>
      <c r="T1267" s="19">
        <f t="shared" si="19"/>
        <v>38400000</v>
      </c>
      <c r="U1267" s="17"/>
      <c r="V1267" s="51">
        <f>SUM(T1267:U1270)</f>
        <v>46589324</v>
      </c>
    </row>
    <row r="1268" spans="1:22" ht="15">
      <c r="A1268" s="47"/>
      <c r="B1268" s="48"/>
      <c r="C1268" s="49"/>
      <c r="D1268" s="50"/>
      <c r="E1268" s="49"/>
      <c r="F1268" s="7">
        <v>144</v>
      </c>
      <c r="G1268" s="6" t="s">
        <v>203</v>
      </c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>
        <v>0</v>
      </c>
      <c r="T1268" s="19">
        <f t="shared" si="19"/>
        <v>0</v>
      </c>
      <c r="U1268" s="17">
        <v>3200000</v>
      </c>
      <c r="V1268" s="51"/>
    </row>
    <row r="1269" spans="1:22" ht="15">
      <c r="A1269" s="47"/>
      <c r="B1269" s="48"/>
      <c r="C1269" s="49"/>
      <c r="D1269" s="50"/>
      <c r="E1269" s="49"/>
      <c r="F1269" s="7">
        <v>144</v>
      </c>
      <c r="G1269" s="7" t="s">
        <v>217</v>
      </c>
      <c r="H1269" s="17"/>
      <c r="I1269" s="17"/>
      <c r="J1269" s="17">
        <v>2000000</v>
      </c>
      <c r="K1269" s="17"/>
      <c r="L1269" s="17"/>
      <c r="M1269" s="17"/>
      <c r="N1269" s="17"/>
      <c r="O1269" s="17"/>
      <c r="P1269" s="17"/>
      <c r="Q1269" s="17"/>
      <c r="R1269" s="17"/>
      <c r="S1269" s="17"/>
      <c r="T1269" s="19">
        <f t="shared" si="19"/>
        <v>2000000</v>
      </c>
      <c r="U1269" s="17"/>
      <c r="V1269" s="51"/>
    </row>
    <row r="1270" spans="1:22" ht="15">
      <c r="A1270" s="47"/>
      <c r="B1270" s="48"/>
      <c r="C1270" s="49"/>
      <c r="D1270" s="50"/>
      <c r="E1270" s="49"/>
      <c r="F1270" s="7">
        <v>131</v>
      </c>
      <c r="G1270" s="6" t="s">
        <v>206</v>
      </c>
      <c r="H1270" s="17"/>
      <c r="I1270" s="17">
        <v>2289324</v>
      </c>
      <c r="J1270" s="17"/>
      <c r="K1270" s="17"/>
      <c r="L1270" s="17">
        <v>700000</v>
      </c>
      <c r="M1270" s="17"/>
      <c r="N1270" s="17"/>
      <c r="O1270" s="17"/>
      <c r="P1270" s="17"/>
      <c r="Q1270" s="17"/>
      <c r="R1270" s="17"/>
      <c r="S1270" s="17"/>
      <c r="T1270" s="19">
        <f t="shared" si="19"/>
        <v>2989324</v>
      </c>
      <c r="U1270" s="17"/>
      <c r="V1270" s="51"/>
    </row>
    <row r="1271" spans="1:22" ht="15">
      <c r="A1271" s="47"/>
      <c r="B1271" s="48"/>
      <c r="C1271" s="49">
        <v>3815764</v>
      </c>
      <c r="D1271" s="50" t="s">
        <v>176</v>
      </c>
      <c r="E1271" s="49" t="s">
        <v>201</v>
      </c>
      <c r="F1271" s="7">
        <v>145</v>
      </c>
      <c r="G1271" s="6" t="s">
        <v>128</v>
      </c>
      <c r="H1271" s="17">
        <v>6600000</v>
      </c>
      <c r="I1271" s="17">
        <v>6600000</v>
      </c>
      <c r="J1271" s="17">
        <v>6600000</v>
      </c>
      <c r="K1271" s="17">
        <v>6600000</v>
      </c>
      <c r="L1271" s="17">
        <v>6600000</v>
      </c>
      <c r="M1271" s="17">
        <v>6600000</v>
      </c>
      <c r="N1271" s="17">
        <v>6600000</v>
      </c>
      <c r="O1271" s="17">
        <v>6600000</v>
      </c>
      <c r="P1271" s="17">
        <v>6600000</v>
      </c>
      <c r="Q1271" s="17">
        <v>6600000</v>
      </c>
      <c r="R1271" s="17">
        <v>6600000</v>
      </c>
      <c r="S1271" s="17">
        <v>6600000</v>
      </c>
      <c r="T1271" s="19">
        <f t="shared" si="19"/>
        <v>79200000</v>
      </c>
      <c r="U1271" s="17"/>
      <c r="V1271" s="51">
        <f>SUM(T1271:U1273)</f>
        <v>88089324</v>
      </c>
    </row>
    <row r="1272" spans="1:22" ht="15">
      <c r="A1272" s="47"/>
      <c r="B1272" s="48"/>
      <c r="C1272" s="49"/>
      <c r="D1272" s="50"/>
      <c r="E1272" s="49"/>
      <c r="F1272" s="7">
        <v>131</v>
      </c>
      <c r="G1272" s="6" t="s">
        <v>206</v>
      </c>
      <c r="H1272" s="17"/>
      <c r="I1272" s="17">
        <v>2289324</v>
      </c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9">
        <f t="shared" si="19"/>
        <v>2289324</v>
      </c>
      <c r="U1272" s="17"/>
      <c r="V1272" s="51"/>
    </row>
    <row r="1273" spans="1:22" ht="15">
      <c r="A1273" s="47"/>
      <c r="B1273" s="48"/>
      <c r="C1273" s="49"/>
      <c r="D1273" s="50"/>
      <c r="E1273" s="49"/>
      <c r="F1273" s="7">
        <v>145</v>
      </c>
      <c r="G1273" s="6" t="s">
        <v>203</v>
      </c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>
        <v>0</v>
      </c>
      <c r="T1273" s="19">
        <f t="shared" si="19"/>
        <v>0</v>
      </c>
      <c r="U1273" s="17">
        <v>6600000</v>
      </c>
      <c r="V1273" s="51"/>
    </row>
    <row r="1274" spans="1:22" ht="15">
      <c r="A1274" s="47"/>
      <c r="B1274" s="48"/>
      <c r="C1274" s="49">
        <v>3817567</v>
      </c>
      <c r="D1274" s="50" t="s">
        <v>245</v>
      </c>
      <c r="E1274" s="49" t="s">
        <v>201</v>
      </c>
      <c r="F1274" s="7">
        <v>145</v>
      </c>
      <c r="G1274" s="6" t="s">
        <v>128</v>
      </c>
      <c r="H1274" s="17">
        <v>5500000</v>
      </c>
      <c r="I1274" s="17">
        <v>5500000</v>
      </c>
      <c r="J1274" s="17">
        <v>5500000</v>
      </c>
      <c r="K1274" s="17">
        <v>5500000</v>
      </c>
      <c r="L1274" s="17">
        <v>5500000</v>
      </c>
      <c r="M1274" s="17">
        <v>5500000</v>
      </c>
      <c r="N1274" s="17">
        <v>5500000</v>
      </c>
      <c r="O1274" s="17">
        <v>5500000</v>
      </c>
      <c r="P1274" s="17">
        <v>5500000</v>
      </c>
      <c r="Q1274" s="17">
        <v>5500000</v>
      </c>
      <c r="R1274" s="17">
        <v>5500000</v>
      </c>
      <c r="S1274" s="17">
        <v>5500000</v>
      </c>
      <c r="T1274" s="19">
        <f t="shared" si="19"/>
        <v>66000000</v>
      </c>
      <c r="U1274" s="17"/>
      <c r="V1274" s="51">
        <f>SUM(T1274:U1282)</f>
        <v>109485627</v>
      </c>
    </row>
    <row r="1275" spans="1:22" ht="15">
      <c r="A1275" s="47"/>
      <c r="B1275" s="48"/>
      <c r="C1275" s="49"/>
      <c r="D1275" s="50"/>
      <c r="E1275" s="49"/>
      <c r="F1275" s="7">
        <v>145</v>
      </c>
      <c r="G1275" s="6" t="s">
        <v>203</v>
      </c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>
        <v>0</v>
      </c>
      <c r="T1275" s="19">
        <f t="shared" si="19"/>
        <v>0</v>
      </c>
      <c r="U1275" s="17">
        <v>5500000</v>
      </c>
      <c r="V1275" s="51"/>
    </row>
    <row r="1276" spans="1:22" ht="15">
      <c r="A1276" s="47"/>
      <c r="B1276" s="48"/>
      <c r="C1276" s="49"/>
      <c r="D1276" s="50"/>
      <c r="E1276" s="49"/>
      <c r="F1276" s="7">
        <v>131</v>
      </c>
      <c r="G1276" s="6" t="s">
        <v>206</v>
      </c>
      <c r="H1276" s="17"/>
      <c r="I1276" s="17">
        <v>2289324</v>
      </c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9">
        <f t="shared" si="19"/>
        <v>2289324</v>
      </c>
      <c r="U1276" s="17"/>
      <c r="V1276" s="51"/>
    </row>
    <row r="1277" spans="1:22" ht="15">
      <c r="A1277" s="47"/>
      <c r="B1277" s="48"/>
      <c r="C1277" s="49"/>
      <c r="D1277" s="50"/>
      <c r="E1277" s="49"/>
      <c r="F1277" s="7">
        <v>145</v>
      </c>
      <c r="G1277" s="6" t="s">
        <v>207</v>
      </c>
      <c r="H1277" s="20"/>
      <c r="I1277" s="17">
        <v>311664</v>
      </c>
      <c r="J1277" s="17">
        <v>1182379</v>
      </c>
      <c r="K1277" s="17">
        <v>1246656</v>
      </c>
      <c r="L1277" s="17">
        <v>1099784</v>
      </c>
      <c r="M1277" s="17">
        <v>1246656</v>
      </c>
      <c r="N1277" s="17">
        <v>1124717</v>
      </c>
      <c r="O1277" s="17">
        <v>1246656</v>
      </c>
      <c r="P1277" s="17">
        <v>1246656</v>
      </c>
      <c r="Q1277" s="17">
        <v>1162896</v>
      </c>
      <c r="R1277" s="17">
        <v>1136794</v>
      </c>
      <c r="S1277" s="17">
        <v>1246656</v>
      </c>
      <c r="T1277" s="19">
        <f t="shared" si="19"/>
        <v>12251514</v>
      </c>
      <c r="U1277" s="17"/>
      <c r="V1277" s="51"/>
    </row>
    <row r="1278" spans="1:22" ht="15">
      <c r="A1278" s="47"/>
      <c r="B1278" s="48"/>
      <c r="C1278" s="49"/>
      <c r="D1278" s="50"/>
      <c r="E1278" s="49"/>
      <c r="F1278" s="7">
        <v>145</v>
      </c>
      <c r="G1278" s="6" t="s">
        <v>207</v>
      </c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>
        <v>440225</v>
      </c>
      <c r="T1278" s="19">
        <f t="shared" si="19"/>
        <v>440225</v>
      </c>
      <c r="U1278" s="17"/>
      <c r="V1278" s="51"/>
    </row>
    <row r="1279" spans="1:22" ht="15">
      <c r="A1279" s="47"/>
      <c r="B1279" s="48"/>
      <c r="C1279" s="49"/>
      <c r="D1279" s="50"/>
      <c r="E1279" s="49"/>
      <c r="F1279" s="7">
        <v>145</v>
      </c>
      <c r="G1279" s="6" t="s">
        <v>208</v>
      </c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9">
        <f t="shared" si="19"/>
        <v>0</v>
      </c>
      <c r="U1279" s="17">
        <v>384072</v>
      </c>
      <c r="V1279" s="51"/>
    </row>
    <row r="1280" spans="1:22" ht="15">
      <c r="A1280" s="47"/>
      <c r="B1280" s="48"/>
      <c r="C1280" s="49"/>
      <c r="D1280" s="50"/>
      <c r="E1280" s="49"/>
      <c r="F1280" s="7">
        <v>145</v>
      </c>
      <c r="G1280" s="6" t="s">
        <v>213</v>
      </c>
      <c r="H1280" s="17">
        <v>1200000</v>
      </c>
      <c r="I1280" s="17">
        <v>1200000</v>
      </c>
      <c r="J1280" s="17">
        <v>1200000</v>
      </c>
      <c r="K1280" s="17">
        <v>1200000</v>
      </c>
      <c r="L1280" s="17">
        <v>1200000</v>
      </c>
      <c r="M1280" s="17">
        <v>1200000</v>
      </c>
      <c r="N1280" s="17">
        <v>1200000</v>
      </c>
      <c r="O1280" s="17">
        <v>1200000</v>
      </c>
      <c r="P1280" s="17">
        <v>1200000</v>
      </c>
      <c r="Q1280" s="17">
        <v>1200000</v>
      </c>
      <c r="R1280" s="17">
        <v>1200000</v>
      </c>
      <c r="S1280" s="17">
        <v>1200000</v>
      </c>
      <c r="T1280" s="19">
        <f t="shared" si="19"/>
        <v>14400000</v>
      </c>
      <c r="U1280" s="17"/>
      <c r="V1280" s="51"/>
    </row>
    <row r="1281" spans="1:22" ht="15">
      <c r="A1281" s="47"/>
      <c r="B1281" s="48"/>
      <c r="C1281" s="49"/>
      <c r="D1281" s="50"/>
      <c r="E1281" s="49"/>
      <c r="F1281" s="7">
        <v>145</v>
      </c>
      <c r="G1281" s="6" t="s">
        <v>214</v>
      </c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>
        <v>0</v>
      </c>
      <c r="T1281" s="19">
        <f t="shared" si="19"/>
        <v>0</v>
      </c>
      <c r="U1281" s="17">
        <v>1200000</v>
      </c>
      <c r="V1281" s="51"/>
    </row>
    <row r="1282" spans="1:22" ht="15">
      <c r="A1282" s="47"/>
      <c r="B1282" s="48"/>
      <c r="C1282" s="49"/>
      <c r="D1282" s="50"/>
      <c r="E1282" s="49"/>
      <c r="F1282" s="1">
        <v>145</v>
      </c>
      <c r="G1282" s="7" t="s">
        <v>250</v>
      </c>
      <c r="H1282" s="17">
        <v>1584918</v>
      </c>
      <c r="I1282" s="17"/>
      <c r="J1282" s="17">
        <v>1232714</v>
      </c>
      <c r="K1282" s="17"/>
      <c r="L1282" s="17"/>
      <c r="M1282" s="17">
        <v>1232714</v>
      </c>
      <c r="N1282" s="17"/>
      <c r="O1282" s="17"/>
      <c r="P1282" s="17"/>
      <c r="Q1282" s="17">
        <v>2553479</v>
      </c>
      <c r="R1282" s="17"/>
      <c r="S1282" s="17"/>
      <c r="T1282" s="19">
        <f t="shared" si="19"/>
        <v>6603825</v>
      </c>
      <c r="U1282" s="17">
        <v>416667</v>
      </c>
      <c r="V1282" s="51"/>
    </row>
    <row r="1283" spans="1:22" ht="15">
      <c r="A1283" s="47"/>
      <c r="B1283" s="48"/>
      <c r="C1283" s="49">
        <v>3965758</v>
      </c>
      <c r="D1283" s="50" t="s">
        <v>177</v>
      </c>
      <c r="E1283" s="49" t="s">
        <v>201</v>
      </c>
      <c r="F1283" s="7">
        <v>145</v>
      </c>
      <c r="G1283" s="6" t="s">
        <v>128</v>
      </c>
      <c r="H1283" s="17">
        <v>3850000</v>
      </c>
      <c r="I1283" s="17">
        <v>89449</v>
      </c>
      <c r="J1283" s="17">
        <v>2400000</v>
      </c>
      <c r="K1283" s="17">
        <v>4500000</v>
      </c>
      <c r="L1283" s="17">
        <v>4500000</v>
      </c>
      <c r="M1283" s="17">
        <v>4500000</v>
      </c>
      <c r="N1283" s="17">
        <v>4500000</v>
      </c>
      <c r="O1283" s="17">
        <v>4500000</v>
      </c>
      <c r="P1283" s="17">
        <v>4500000</v>
      </c>
      <c r="Q1283" s="17">
        <v>4500000</v>
      </c>
      <c r="R1283" s="17">
        <v>4500000</v>
      </c>
      <c r="S1283" s="17">
        <v>4500000</v>
      </c>
      <c r="T1283" s="19">
        <f t="shared" si="19"/>
        <v>46839449</v>
      </c>
      <c r="U1283" s="17"/>
      <c r="V1283" s="51">
        <f>SUM(T1283:U1291)</f>
        <v>78097946</v>
      </c>
    </row>
    <row r="1284" spans="1:22" ht="15">
      <c r="A1284" s="47"/>
      <c r="B1284" s="48"/>
      <c r="C1284" s="49"/>
      <c r="D1284" s="50"/>
      <c r="E1284" s="49"/>
      <c r="F1284" s="7">
        <v>145</v>
      </c>
      <c r="G1284" s="6" t="s">
        <v>203</v>
      </c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>
        <v>0</v>
      </c>
      <c r="T1284" s="19">
        <f t="shared" si="19"/>
        <v>0</v>
      </c>
      <c r="U1284" s="17">
        <v>4420556</v>
      </c>
      <c r="V1284" s="51"/>
    </row>
    <row r="1285" spans="1:22" ht="15">
      <c r="A1285" s="47"/>
      <c r="B1285" s="48"/>
      <c r="C1285" s="49"/>
      <c r="D1285" s="50"/>
      <c r="E1285" s="49"/>
      <c r="F1285" s="7">
        <v>131</v>
      </c>
      <c r="G1285" s="6" t="s">
        <v>206</v>
      </c>
      <c r="H1285" s="17"/>
      <c r="I1285" s="17">
        <v>2289324</v>
      </c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9">
        <f t="shared" si="19"/>
        <v>2289324</v>
      </c>
      <c r="U1285" s="17"/>
      <c r="V1285" s="51"/>
    </row>
    <row r="1286" spans="1:22" ht="15">
      <c r="A1286" s="47"/>
      <c r="B1286" s="48"/>
      <c r="C1286" s="49"/>
      <c r="D1286" s="50"/>
      <c r="E1286" s="49"/>
      <c r="F1286" s="7">
        <v>145</v>
      </c>
      <c r="G1286" s="6" t="s">
        <v>207</v>
      </c>
      <c r="H1286" s="17"/>
      <c r="I1286" s="20"/>
      <c r="J1286" s="17">
        <v>427962</v>
      </c>
      <c r="K1286" s="17">
        <v>1006294</v>
      </c>
      <c r="L1286" s="17">
        <v>871781</v>
      </c>
      <c r="M1286" s="17">
        <v>966450</v>
      </c>
      <c r="N1286" s="17">
        <v>1020000</v>
      </c>
      <c r="O1286" s="17">
        <v>1020000</v>
      </c>
      <c r="P1286" s="17">
        <v>936488</v>
      </c>
      <c r="Q1286" s="17">
        <v>1020000</v>
      </c>
      <c r="R1286" s="17">
        <v>812175</v>
      </c>
      <c r="S1286" s="17">
        <v>690094</v>
      </c>
      <c r="T1286" s="19">
        <f aca="true" t="shared" si="20" ref="T1286:T1349">SUM(H1286:S1286)</f>
        <v>8771244</v>
      </c>
      <c r="U1286" s="17"/>
      <c r="V1286" s="51"/>
    </row>
    <row r="1287" spans="1:22" ht="15">
      <c r="A1287" s="47"/>
      <c r="B1287" s="48"/>
      <c r="C1287" s="49"/>
      <c r="D1287" s="50"/>
      <c r="E1287" s="49"/>
      <c r="F1287" s="7">
        <v>145</v>
      </c>
      <c r="G1287" s="6" t="s">
        <v>208</v>
      </c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9">
        <f t="shared" si="20"/>
        <v>0</v>
      </c>
      <c r="U1287" s="17">
        <v>158104</v>
      </c>
      <c r="V1287" s="51"/>
    </row>
    <row r="1288" spans="1:22" ht="15">
      <c r="A1288" s="47"/>
      <c r="B1288" s="48"/>
      <c r="C1288" s="49"/>
      <c r="D1288" s="50"/>
      <c r="E1288" s="49"/>
      <c r="F1288" s="7">
        <v>145</v>
      </c>
      <c r="G1288" s="6" t="s">
        <v>219</v>
      </c>
      <c r="H1288" s="17"/>
      <c r="I1288" s="17"/>
      <c r="J1288" s="17"/>
      <c r="K1288" s="17"/>
      <c r="L1288" s="17"/>
      <c r="M1288" s="17"/>
      <c r="N1288" s="17"/>
      <c r="O1288" s="17"/>
      <c r="P1288" s="17"/>
      <c r="Q1288" s="17">
        <v>0</v>
      </c>
      <c r="R1288" s="17"/>
      <c r="S1288" s="17">
        <v>937763</v>
      </c>
      <c r="T1288" s="19">
        <f t="shared" si="20"/>
        <v>937763</v>
      </c>
      <c r="U1288" s="17"/>
      <c r="V1288" s="51"/>
    </row>
    <row r="1289" spans="1:22" ht="15">
      <c r="A1289" s="47"/>
      <c r="B1289" s="48"/>
      <c r="C1289" s="49"/>
      <c r="D1289" s="50"/>
      <c r="E1289" s="49"/>
      <c r="F1289" s="7">
        <v>145</v>
      </c>
      <c r="G1289" s="6" t="s">
        <v>209</v>
      </c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9">
        <f t="shared" si="20"/>
        <v>0</v>
      </c>
      <c r="U1289" s="17">
        <v>14839</v>
      </c>
      <c r="V1289" s="51"/>
    </row>
    <row r="1290" spans="1:22" ht="15">
      <c r="A1290" s="47"/>
      <c r="B1290" s="48"/>
      <c r="C1290" s="49"/>
      <c r="D1290" s="50"/>
      <c r="E1290" s="49"/>
      <c r="F1290" s="7">
        <v>145</v>
      </c>
      <c r="G1290" s="6" t="s">
        <v>213</v>
      </c>
      <c r="H1290" s="17">
        <v>1200000</v>
      </c>
      <c r="I1290" s="17">
        <v>466667</v>
      </c>
      <c r="J1290" s="17">
        <v>1000000</v>
      </c>
      <c r="K1290" s="17">
        <v>1200000</v>
      </c>
      <c r="L1290" s="17">
        <v>1200000</v>
      </c>
      <c r="M1290" s="17">
        <v>1200000</v>
      </c>
      <c r="N1290" s="17">
        <v>1200000</v>
      </c>
      <c r="O1290" s="17">
        <v>1200000</v>
      </c>
      <c r="P1290" s="17">
        <v>1200000</v>
      </c>
      <c r="Q1290" s="17">
        <v>1200000</v>
      </c>
      <c r="R1290" s="17">
        <v>1200000</v>
      </c>
      <c r="S1290" s="17">
        <v>1200000</v>
      </c>
      <c r="T1290" s="19">
        <f t="shared" si="20"/>
        <v>13466667</v>
      </c>
      <c r="U1290" s="17"/>
      <c r="V1290" s="51"/>
    </row>
    <row r="1291" spans="1:22" ht="15">
      <c r="A1291" s="47"/>
      <c r="B1291" s="48"/>
      <c r="C1291" s="49"/>
      <c r="D1291" s="50"/>
      <c r="E1291" s="49"/>
      <c r="F1291" s="7">
        <v>145</v>
      </c>
      <c r="G1291" s="6" t="s">
        <v>214</v>
      </c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>
        <v>0</v>
      </c>
      <c r="T1291" s="19">
        <f t="shared" si="20"/>
        <v>0</v>
      </c>
      <c r="U1291" s="17">
        <v>1200000</v>
      </c>
      <c r="V1291" s="51"/>
    </row>
    <row r="1292" spans="1:22" ht="15">
      <c r="A1292" s="47"/>
      <c r="B1292" s="48"/>
      <c r="C1292" s="49">
        <v>3989668</v>
      </c>
      <c r="D1292" s="50" t="s">
        <v>178</v>
      </c>
      <c r="E1292" s="49" t="s">
        <v>201</v>
      </c>
      <c r="F1292" s="7">
        <v>145</v>
      </c>
      <c r="G1292" s="6" t="s">
        <v>128</v>
      </c>
      <c r="H1292" s="17">
        <v>7500000</v>
      </c>
      <c r="I1292" s="17">
        <v>7500000</v>
      </c>
      <c r="J1292" s="17">
        <v>7500000</v>
      </c>
      <c r="K1292" s="17">
        <v>7500000</v>
      </c>
      <c r="L1292" s="17">
        <v>7500000</v>
      </c>
      <c r="M1292" s="17">
        <v>7500000</v>
      </c>
      <c r="N1292" s="17">
        <v>7500000</v>
      </c>
      <c r="O1292" s="17">
        <v>7500000</v>
      </c>
      <c r="P1292" s="17">
        <v>7500000</v>
      </c>
      <c r="Q1292" s="17">
        <v>7500000</v>
      </c>
      <c r="R1292" s="17">
        <v>7500000</v>
      </c>
      <c r="S1292" s="17">
        <v>7500000</v>
      </c>
      <c r="T1292" s="19">
        <f t="shared" si="20"/>
        <v>90000000</v>
      </c>
      <c r="U1292" s="17"/>
      <c r="V1292" s="51">
        <f>SUM(T1292:U1298)</f>
        <v>119314732</v>
      </c>
    </row>
    <row r="1293" spans="1:22" ht="15">
      <c r="A1293" s="47"/>
      <c r="B1293" s="48"/>
      <c r="C1293" s="49"/>
      <c r="D1293" s="50"/>
      <c r="E1293" s="49"/>
      <c r="F1293" s="7">
        <v>145</v>
      </c>
      <c r="G1293" s="6" t="s">
        <v>203</v>
      </c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>
        <v>0</v>
      </c>
      <c r="T1293" s="19">
        <f t="shared" si="20"/>
        <v>0</v>
      </c>
      <c r="U1293" s="17">
        <v>7500000</v>
      </c>
      <c r="V1293" s="51"/>
    </row>
    <row r="1294" spans="1:22" ht="15">
      <c r="A1294" s="47"/>
      <c r="B1294" s="48"/>
      <c r="C1294" s="49"/>
      <c r="D1294" s="50"/>
      <c r="E1294" s="49"/>
      <c r="F1294" s="7">
        <v>131</v>
      </c>
      <c r="G1294" s="6" t="s">
        <v>206</v>
      </c>
      <c r="H1294" s="17"/>
      <c r="I1294" s="17">
        <v>2289324</v>
      </c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9">
        <f t="shared" si="20"/>
        <v>2289324</v>
      </c>
      <c r="U1294" s="17"/>
      <c r="V1294" s="51"/>
    </row>
    <row r="1295" spans="1:22" ht="15">
      <c r="A1295" s="47"/>
      <c r="B1295" s="48"/>
      <c r="C1295" s="49"/>
      <c r="D1295" s="50"/>
      <c r="E1295" s="49"/>
      <c r="F1295" s="7">
        <v>145</v>
      </c>
      <c r="G1295" s="6" t="s">
        <v>207</v>
      </c>
      <c r="H1295" s="17"/>
      <c r="I1295" s="20"/>
      <c r="J1295" s="17">
        <v>121125</v>
      </c>
      <c r="K1295" s="17">
        <v>109969</v>
      </c>
      <c r="L1295" s="17">
        <v>194969</v>
      </c>
      <c r="M1295" s="17">
        <v>388875</v>
      </c>
      <c r="N1295" s="17">
        <v>413313</v>
      </c>
      <c r="O1295" s="17">
        <v>471750</v>
      </c>
      <c r="P1295" s="17">
        <v>404813</v>
      </c>
      <c r="Q1295" s="17">
        <v>477063</v>
      </c>
      <c r="R1295" s="17">
        <v>464844</v>
      </c>
      <c r="S1295" s="17">
        <v>752781</v>
      </c>
      <c r="T1295" s="19">
        <f t="shared" si="20"/>
        <v>3799502</v>
      </c>
      <c r="U1295" s="17"/>
      <c r="V1295" s="51"/>
    </row>
    <row r="1296" spans="1:22" ht="15">
      <c r="A1296" s="47"/>
      <c r="B1296" s="48"/>
      <c r="C1296" s="49"/>
      <c r="D1296" s="50"/>
      <c r="E1296" s="49"/>
      <c r="F1296" s="7">
        <v>145</v>
      </c>
      <c r="G1296" s="6" t="s">
        <v>207</v>
      </c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>
        <v>125906</v>
      </c>
      <c r="T1296" s="19">
        <f t="shared" si="20"/>
        <v>125906</v>
      </c>
      <c r="U1296" s="17"/>
      <c r="V1296" s="51"/>
    </row>
    <row r="1297" spans="1:22" ht="15">
      <c r="A1297" s="47"/>
      <c r="B1297" s="48"/>
      <c r="C1297" s="49"/>
      <c r="D1297" s="50"/>
      <c r="E1297" s="49"/>
      <c r="F1297" s="7">
        <v>145</v>
      </c>
      <c r="G1297" s="6" t="s">
        <v>213</v>
      </c>
      <c r="H1297" s="17">
        <v>1200000</v>
      </c>
      <c r="I1297" s="17">
        <v>1200000</v>
      </c>
      <c r="J1297" s="17">
        <v>1200000</v>
      </c>
      <c r="K1297" s="17">
        <v>1200000</v>
      </c>
      <c r="L1297" s="17">
        <v>1200000</v>
      </c>
      <c r="M1297" s="17">
        <v>1200000</v>
      </c>
      <c r="N1297" s="17">
        <v>1200000</v>
      </c>
      <c r="O1297" s="17">
        <v>1200000</v>
      </c>
      <c r="P1297" s="17">
        <v>1200000</v>
      </c>
      <c r="Q1297" s="17">
        <v>1200000</v>
      </c>
      <c r="R1297" s="17">
        <v>1200000</v>
      </c>
      <c r="S1297" s="17">
        <v>1200000</v>
      </c>
      <c r="T1297" s="19">
        <f t="shared" si="20"/>
        <v>14400000</v>
      </c>
      <c r="U1297" s="17"/>
      <c r="V1297" s="51"/>
    </row>
    <row r="1298" spans="1:22" ht="15">
      <c r="A1298" s="47"/>
      <c r="B1298" s="48"/>
      <c r="C1298" s="49"/>
      <c r="D1298" s="50"/>
      <c r="E1298" s="49"/>
      <c r="F1298" s="7">
        <v>145</v>
      </c>
      <c r="G1298" s="6" t="s">
        <v>214</v>
      </c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>
        <v>0</v>
      </c>
      <c r="T1298" s="19">
        <f t="shared" si="20"/>
        <v>0</v>
      </c>
      <c r="U1298" s="17">
        <v>1200000</v>
      </c>
      <c r="V1298" s="51"/>
    </row>
    <row r="1299" spans="1:22" ht="15">
      <c r="A1299" s="47"/>
      <c r="B1299" s="48"/>
      <c r="C1299" s="49">
        <v>4023392</v>
      </c>
      <c r="D1299" s="50" t="s">
        <v>179</v>
      </c>
      <c r="E1299" s="49" t="s">
        <v>201</v>
      </c>
      <c r="F1299" s="7">
        <v>145</v>
      </c>
      <c r="G1299" s="6" t="s">
        <v>255</v>
      </c>
      <c r="H1299" s="17">
        <v>3700000</v>
      </c>
      <c r="I1299" s="17">
        <v>3700000</v>
      </c>
      <c r="J1299" s="17">
        <v>3700000</v>
      </c>
      <c r="K1299" s="17">
        <v>3700000</v>
      </c>
      <c r="L1299" s="17">
        <v>3700000</v>
      </c>
      <c r="M1299" s="17">
        <v>3700000</v>
      </c>
      <c r="N1299" s="17">
        <v>3700000</v>
      </c>
      <c r="O1299" s="17">
        <v>3700000</v>
      </c>
      <c r="P1299" s="17">
        <v>0</v>
      </c>
      <c r="Q1299" s="17">
        <v>3700000</v>
      </c>
      <c r="R1299" s="17">
        <v>3700000</v>
      </c>
      <c r="S1299" s="17">
        <v>3700000</v>
      </c>
      <c r="T1299" s="19">
        <f t="shared" si="20"/>
        <v>40700000</v>
      </c>
      <c r="U1299" s="17"/>
      <c r="V1299" s="51">
        <f>SUM(T1299:U1311)</f>
        <v>82753883</v>
      </c>
    </row>
    <row r="1300" spans="1:22" ht="15">
      <c r="A1300" s="47"/>
      <c r="B1300" s="48"/>
      <c r="C1300" s="49"/>
      <c r="D1300" s="50"/>
      <c r="E1300" s="49"/>
      <c r="F1300" s="7">
        <v>145</v>
      </c>
      <c r="G1300" s="6" t="s">
        <v>256</v>
      </c>
      <c r="H1300" s="17"/>
      <c r="I1300" s="17"/>
      <c r="J1300" s="17"/>
      <c r="K1300" s="17"/>
      <c r="L1300" s="17"/>
      <c r="M1300" s="17"/>
      <c r="N1300" s="17"/>
      <c r="O1300" s="17"/>
      <c r="P1300" s="17"/>
      <c r="Q1300" s="17">
        <v>3700000</v>
      </c>
      <c r="R1300" s="17"/>
      <c r="S1300" s="17"/>
      <c r="T1300" s="19">
        <f t="shared" si="20"/>
        <v>3700000</v>
      </c>
      <c r="U1300" s="17"/>
      <c r="V1300" s="51"/>
    </row>
    <row r="1301" spans="1:22" ht="15">
      <c r="A1301" s="47"/>
      <c r="B1301" s="48"/>
      <c r="C1301" s="49"/>
      <c r="D1301" s="50"/>
      <c r="E1301" s="49"/>
      <c r="F1301" s="7">
        <v>145</v>
      </c>
      <c r="G1301" s="6" t="s">
        <v>257</v>
      </c>
      <c r="H1301" s="17"/>
      <c r="I1301" s="17"/>
      <c r="J1301" s="17"/>
      <c r="K1301" s="17"/>
      <c r="L1301" s="17"/>
      <c r="M1301" s="17"/>
      <c r="N1301" s="17"/>
      <c r="O1301" s="17"/>
      <c r="P1301" s="17"/>
      <c r="Q1301" s="17">
        <v>3700000</v>
      </c>
      <c r="R1301" s="17"/>
      <c r="S1301" s="17"/>
      <c r="T1301" s="19">
        <f t="shared" si="20"/>
        <v>3700000</v>
      </c>
      <c r="U1301" s="17"/>
      <c r="V1301" s="51"/>
    </row>
    <row r="1302" spans="1:22" ht="15">
      <c r="A1302" s="47"/>
      <c r="B1302" s="48"/>
      <c r="C1302" s="49"/>
      <c r="D1302" s="50"/>
      <c r="E1302" s="49"/>
      <c r="F1302" s="7">
        <v>145</v>
      </c>
      <c r="G1302" s="6" t="s">
        <v>203</v>
      </c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>
        <v>0</v>
      </c>
      <c r="T1302" s="19">
        <f t="shared" si="20"/>
        <v>0</v>
      </c>
      <c r="U1302" s="17">
        <v>3700000</v>
      </c>
      <c r="V1302" s="51"/>
    </row>
    <row r="1303" spans="1:22" ht="15">
      <c r="A1303" s="47"/>
      <c r="B1303" s="48"/>
      <c r="C1303" s="49"/>
      <c r="D1303" s="50"/>
      <c r="E1303" s="49"/>
      <c r="F1303" s="7">
        <v>131</v>
      </c>
      <c r="G1303" s="6" t="s">
        <v>206</v>
      </c>
      <c r="H1303" s="17"/>
      <c r="I1303" s="17">
        <v>2289324</v>
      </c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9">
        <f t="shared" si="20"/>
        <v>2289324</v>
      </c>
      <c r="U1303" s="17"/>
      <c r="V1303" s="51"/>
    </row>
    <row r="1304" spans="1:22" ht="15">
      <c r="A1304" s="47"/>
      <c r="B1304" s="48"/>
      <c r="C1304" s="49"/>
      <c r="D1304" s="50"/>
      <c r="E1304" s="49"/>
      <c r="F1304" s="7">
        <v>145</v>
      </c>
      <c r="G1304" s="6" t="s">
        <v>207</v>
      </c>
      <c r="H1304" s="20"/>
      <c r="I1304" s="17">
        <v>385258</v>
      </c>
      <c r="J1304" s="17">
        <v>473579</v>
      </c>
      <c r="K1304" s="17">
        <v>626371</v>
      </c>
      <c r="L1304" s="17">
        <v>221982</v>
      </c>
      <c r="M1304" s="17">
        <v>616674</v>
      </c>
      <c r="N1304" s="17">
        <v>455233</v>
      </c>
      <c r="O1304" s="17">
        <v>255004</v>
      </c>
      <c r="P1304" s="17"/>
      <c r="Q1304" s="17">
        <v>686650</v>
      </c>
      <c r="R1304" s="17">
        <v>516822</v>
      </c>
      <c r="S1304" s="17">
        <v>501883</v>
      </c>
      <c r="T1304" s="19">
        <f t="shared" si="20"/>
        <v>4739456</v>
      </c>
      <c r="U1304" s="17"/>
      <c r="V1304" s="51"/>
    </row>
    <row r="1305" spans="1:22" ht="15">
      <c r="A1305" s="47"/>
      <c r="B1305" s="48"/>
      <c r="C1305" s="49"/>
      <c r="D1305" s="50"/>
      <c r="E1305" s="49"/>
      <c r="F1305" s="7">
        <v>145</v>
      </c>
      <c r="G1305" s="6" t="s">
        <v>207</v>
      </c>
      <c r="H1305" s="17"/>
      <c r="I1305" s="17"/>
      <c r="J1305" s="17"/>
      <c r="K1305" s="17"/>
      <c r="L1305" s="17"/>
      <c r="M1305" s="17"/>
      <c r="N1305" s="17"/>
      <c r="O1305" s="17"/>
      <c r="P1305" s="17"/>
      <c r="Q1305" s="17">
        <v>558755</v>
      </c>
      <c r="R1305" s="17"/>
      <c r="S1305" s="17">
        <v>106142</v>
      </c>
      <c r="T1305" s="19">
        <f t="shared" si="20"/>
        <v>664897</v>
      </c>
      <c r="U1305" s="17"/>
      <c r="V1305" s="51"/>
    </row>
    <row r="1306" spans="1:22" ht="15">
      <c r="A1306" s="47"/>
      <c r="B1306" s="48"/>
      <c r="C1306" s="49"/>
      <c r="D1306" s="50"/>
      <c r="E1306" s="49"/>
      <c r="F1306" s="7">
        <v>145</v>
      </c>
      <c r="G1306" s="6" t="s">
        <v>208</v>
      </c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9">
        <f t="shared" si="20"/>
        <v>0</v>
      </c>
      <c r="U1306" s="17">
        <v>188666</v>
      </c>
      <c r="V1306" s="51"/>
    </row>
    <row r="1307" spans="1:22" ht="15">
      <c r="A1307" s="47"/>
      <c r="B1307" s="48"/>
      <c r="C1307" s="49"/>
      <c r="D1307" s="50"/>
      <c r="E1307" s="49"/>
      <c r="F1307" s="7">
        <v>145</v>
      </c>
      <c r="G1307" s="6" t="s">
        <v>258</v>
      </c>
      <c r="H1307" s="17">
        <v>1000000</v>
      </c>
      <c r="I1307" s="17">
        <v>1000000</v>
      </c>
      <c r="J1307" s="17">
        <v>1000000</v>
      </c>
      <c r="K1307" s="17">
        <v>1110000</v>
      </c>
      <c r="L1307" s="17">
        <v>1110000</v>
      </c>
      <c r="M1307" s="17">
        <v>1110000</v>
      </c>
      <c r="N1307" s="17">
        <v>1110000</v>
      </c>
      <c r="O1307" s="17">
        <v>1110000</v>
      </c>
      <c r="P1307" s="17">
        <v>0</v>
      </c>
      <c r="Q1307" s="17">
        <v>1110000</v>
      </c>
      <c r="R1307" s="17">
        <v>1110000</v>
      </c>
      <c r="S1307" s="17">
        <v>1200000</v>
      </c>
      <c r="T1307" s="19">
        <f t="shared" si="20"/>
        <v>11970000</v>
      </c>
      <c r="U1307" s="17"/>
      <c r="V1307" s="51"/>
    </row>
    <row r="1308" spans="1:22" ht="15">
      <c r="A1308" s="47"/>
      <c r="B1308" s="48"/>
      <c r="C1308" s="49"/>
      <c r="D1308" s="50"/>
      <c r="E1308" s="49"/>
      <c r="F1308" s="7">
        <v>145</v>
      </c>
      <c r="G1308" s="6" t="s">
        <v>259</v>
      </c>
      <c r="H1308" s="17"/>
      <c r="I1308" s="17"/>
      <c r="J1308" s="17"/>
      <c r="K1308" s="17"/>
      <c r="L1308" s="17"/>
      <c r="M1308" s="17"/>
      <c r="N1308" s="17"/>
      <c r="O1308" s="17"/>
      <c r="P1308" s="17"/>
      <c r="Q1308" s="17">
        <v>1110000</v>
      </c>
      <c r="R1308" s="17"/>
      <c r="S1308" s="17"/>
      <c r="T1308" s="19">
        <f t="shared" si="20"/>
        <v>1110000</v>
      </c>
      <c r="U1308" s="17"/>
      <c r="V1308" s="51"/>
    </row>
    <row r="1309" spans="1:22" ht="15">
      <c r="A1309" s="47"/>
      <c r="B1309" s="48"/>
      <c r="C1309" s="49"/>
      <c r="D1309" s="50"/>
      <c r="E1309" s="49"/>
      <c r="F1309" s="7">
        <v>145</v>
      </c>
      <c r="G1309" s="6" t="s">
        <v>213</v>
      </c>
      <c r="H1309" s="17"/>
      <c r="I1309" s="17"/>
      <c r="J1309" s="17"/>
      <c r="K1309" s="17"/>
      <c r="L1309" s="17"/>
      <c r="M1309" s="17"/>
      <c r="N1309" s="17"/>
      <c r="O1309" s="17"/>
      <c r="P1309" s="17"/>
      <c r="Q1309" s="17">
        <v>1110000</v>
      </c>
      <c r="R1309" s="17"/>
      <c r="S1309" s="17"/>
      <c r="T1309" s="19">
        <f t="shared" si="20"/>
        <v>1110000</v>
      </c>
      <c r="U1309" s="17"/>
      <c r="V1309" s="51"/>
    </row>
    <row r="1310" spans="1:22" ht="15">
      <c r="A1310" s="47"/>
      <c r="B1310" s="48"/>
      <c r="C1310" s="49"/>
      <c r="D1310" s="50"/>
      <c r="E1310" s="49"/>
      <c r="F1310" s="7">
        <v>145</v>
      </c>
      <c r="G1310" s="6" t="s">
        <v>214</v>
      </c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>
        <v>0</v>
      </c>
      <c r="T1310" s="19">
        <f t="shared" si="20"/>
        <v>0</v>
      </c>
      <c r="U1310" s="17">
        <v>1200000</v>
      </c>
      <c r="V1310" s="51"/>
    </row>
    <row r="1311" spans="1:22" ht="15">
      <c r="A1311" s="47"/>
      <c r="B1311" s="48"/>
      <c r="C1311" s="49"/>
      <c r="D1311" s="50"/>
      <c r="E1311" s="49"/>
      <c r="F1311" s="7">
        <v>232</v>
      </c>
      <c r="G1311" s="7" t="s">
        <v>250</v>
      </c>
      <c r="H1311" s="17"/>
      <c r="I1311" s="17"/>
      <c r="J1311" s="17"/>
      <c r="K1311" s="17"/>
      <c r="L1311" s="17"/>
      <c r="M1311" s="17"/>
      <c r="N1311" s="17">
        <v>4623342</v>
      </c>
      <c r="O1311" s="17"/>
      <c r="P1311" s="17"/>
      <c r="Q1311" s="17">
        <v>1849072</v>
      </c>
      <c r="R1311" s="17">
        <v>792459</v>
      </c>
      <c r="S1311" s="17"/>
      <c r="T1311" s="19">
        <f t="shared" si="20"/>
        <v>7264873</v>
      </c>
      <c r="U1311" s="17">
        <v>416667</v>
      </c>
      <c r="V1311" s="51"/>
    </row>
    <row r="1312" spans="1:22" ht="15">
      <c r="A1312" s="47"/>
      <c r="B1312" s="48"/>
      <c r="C1312" s="49">
        <v>4142260</v>
      </c>
      <c r="D1312" s="50" t="s">
        <v>246</v>
      </c>
      <c r="E1312" s="49" t="s">
        <v>201</v>
      </c>
      <c r="F1312" s="7">
        <v>145</v>
      </c>
      <c r="G1312" s="6" t="s">
        <v>128</v>
      </c>
      <c r="H1312" s="17">
        <v>0</v>
      </c>
      <c r="I1312" s="17">
        <v>7800000</v>
      </c>
      <c r="J1312" s="17">
        <v>7800000</v>
      </c>
      <c r="K1312" s="17">
        <v>7800000</v>
      </c>
      <c r="L1312" s="17">
        <v>7800000</v>
      </c>
      <c r="M1312" s="17">
        <v>7800000</v>
      </c>
      <c r="N1312" s="17">
        <v>7800000</v>
      </c>
      <c r="O1312" s="17">
        <v>7800000</v>
      </c>
      <c r="P1312" s="17">
        <v>7800000</v>
      </c>
      <c r="Q1312" s="17"/>
      <c r="R1312" s="17">
        <v>0</v>
      </c>
      <c r="S1312" s="17">
        <v>1300000</v>
      </c>
      <c r="T1312" s="19">
        <f t="shared" si="20"/>
        <v>63700000</v>
      </c>
      <c r="U1312" s="17"/>
      <c r="V1312" s="51">
        <f>SUM(T1312:U1315)</f>
        <v>75998486</v>
      </c>
    </row>
    <row r="1313" spans="1:22" ht="15">
      <c r="A1313" s="47"/>
      <c r="B1313" s="48"/>
      <c r="C1313" s="49"/>
      <c r="D1313" s="50"/>
      <c r="E1313" s="49"/>
      <c r="F1313" s="7">
        <v>145</v>
      </c>
      <c r="G1313" s="6" t="s">
        <v>203</v>
      </c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>
        <v>0</v>
      </c>
      <c r="T1313" s="19">
        <f t="shared" si="20"/>
        <v>0</v>
      </c>
      <c r="U1313" s="17">
        <v>4550000</v>
      </c>
      <c r="V1313" s="51"/>
    </row>
    <row r="1314" spans="1:22" ht="15">
      <c r="A1314" s="47"/>
      <c r="B1314" s="48"/>
      <c r="C1314" s="49"/>
      <c r="D1314" s="50"/>
      <c r="E1314" s="49"/>
      <c r="F1314" s="7">
        <v>131</v>
      </c>
      <c r="G1314" s="6" t="s">
        <v>206</v>
      </c>
      <c r="H1314" s="17"/>
      <c r="I1314" s="17">
        <v>2289324</v>
      </c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9">
        <f t="shared" si="20"/>
        <v>2289324</v>
      </c>
      <c r="U1314" s="17"/>
      <c r="V1314" s="51"/>
    </row>
    <row r="1315" spans="1:22" ht="15">
      <c r="A1315" s="47"/>
      <c r="B1315" s="48"/>
      <c r="C1315" s="49"/>
      <c r="D1315" s="50"/>
      <c r="E1315" s="49"/>
      <c r="F1315" s="7">
        <v>232</v>
      </c>
      <c r="G1315" s="6" t="s">
        <v>212</v>
      </c>
      <c r="H1315" s="17"/>
      <c r="I1315" s="17"/>
      <c r="J1315" s="17">
        <v>880510</v>
      </c>
      <c r="K1315" s="17"/>
      <c r="L1315" s="17"/>
      <c r="M1315" s="17">
        <v>1761020</v>
      </c>
      <c r="N1315" s="17"/>
      <c r="O1315" s="17">
        <v>2817632</v>
      </c>
      <c r="P1315" s="17"/>
      <c r="Q1315" s="17"/>
      <c r="R1315" s="17"/>
      <c r="S1315" s="17"/>
      <c r="T1315" s="19">
        <f t="shared" si="20"/>
        <v>5459162</v>
      </c>
      <c r="U1315" s="17"/>
      <c r="V1315" s="51"/>
    </row>
    <row r="1316" spans="1:22" ht="15">
      <c r="A1316" s="47"/>
      <c r="B1316" s="48"/>
      <c r="C1316" s="49">
        <v>4226457</v>
      </c>
      <c r="D1316" s="50" t="s">
        <v>162</v>
      </c>
      <c r="E1316" s="49" t="s">
        <v>201</v>
      </c>
      <c r="F1316" s="7">
        <v>144</v>
      </c>
      <c r="G1316" s="6" t="s">
        <v>128</v>
      </c>
      <c r="H1316" s="17">
        <v>3200000</v>
      </c>
      <c r="I1316" s="17">
        <v>3200000</v>
      </c>
      <c r="J1316" s="17">
        <v>3200000</v>
      </c>
      <c r="K1316" s="17">
        <v>3200000</v>
      </c>
      <c r="L1316" s="17">
        <v>3200000</v>
      </c>
      <c r="M1316" s="17">
        <v>3200000</v>
      </c>
      <c r="N1316" s="17">
        <v>3200000</v>
      </c>
      <c r="O1316" s="17">
        <v>3200000</v>
      </c>
      <c r="P1316" s="17">
        <v>3200000</v>
      </c>
      <c r="Q1316" s="17">
        <v>3200000</v>
      </c>
      <c r="R1316" s="17">
        <v>3200000</v>
      </c>
      <c r="S1316" s="17">
        <v>3200000</v>
      </c>
      <c r="T1316" s="19">
        <f t="shared" si="20"/>
        <v>38400000</v>
      </c>
      <c r="U1316" s="17"/>
      <c r="V1316" s="51">
        <f>SUM(T1316:U1318)</f>
        <v>43889324</v>
      </c>
    </row>
    <row r="1317" spans="1:22" ht="15">
      <c r="A1317" s="47"/>
      <c r="B1317" s="48"/>
      <c r="C1317" s="49"/>
      <c r="D1317" s="50"/>
      <c r="E1317" s="49"/>
      <c r="F1317" s="7">
        <v>144</v>
      </c>
      <c r="G1317" s="6" t="s">
        <v>203</v>
      </c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>
        <v>0</v>
      </c>
      <c r="T1317" s="19">
        <f t="shared" si="20"/>
        <v>0</v>
      </c>
      <c r="U1317" s="17">
        <v>3200000</v>
      </c>
      <c r="V1317" s="51"/>
    </row>
    <row r="1318" spans="1:22" ht="15">
      <c r="A1318" s="47"/>
      <c r="B1318" s="48"/>
      <c r="C1318" s="49"/>
      <c r="D1318" s="50"/>
      <c r="E1318" s="49"/>
      <c r="F1318" s="7">
        <v>131</v>
      </c>
      <c r="G1318" s="6" t="s">
        <v>206</v>
      </c>
      <c r="H1318" s="17"/>
      <c r="I1318" s="17">
        <v>2289324</v>
      </c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9">
        <f t="shared" si="20"/>
        <v>2289324</v>
      </c>
      <c r="U1318" s="17"/>
      <c r="V1318" s="51"/>
    </row>
    <row r="1319" spans="1:22" ht="15">
      <c r="A1319" s="47"/>
      <c r="B1319" s="48"/>
      <c r="C1319" s="49">
        <v>4231567</v>
      </c>
      <c r="D1319" s="50" t="s">
        <v>180</v>
      </c>
      <c r="E1319" s="49" t="s">
        <v>201</v>
      </c>
      <c r="F1319" s="7">
        <v>145</v>
      </c>
      <c r="G1319" s="6" t="s">
        <v>128</v>
      </c>
      <c r="H1319" s="17">
        <v>3700000</v>
      </c>
      <c r="I1319" s="17">
        <v>3700000</v>
      </c>
      <c r="J1319" s="17">
        <v>3700000</v>
      </c>
      <c r="K1319" s="17">
        <v>3700000</v>
      </c>
      <c r="L1319" s="17">
        <v>3700000</v>
      </c>
      <c r="M1319" s="17">
        <v>3700000</v>
      </c>
      <c r="N1319" s="17">
        <v>3700000</v>
      </c>
      <c r="O1319" s="17">
        <v>3700000</v>
      </c>
      <c r="P1319" s="17">
        <v>3700000</v>
      </c>
      <c r="Q1319" s="17">
        <v>3700000</v>
      </c>
      <c r="R1319" s="17">
        <v>3700000</v>
      </c>
      <c r="S1319" s="17">
        <v>3700000</v>
      </c>
      <c r="T1319" s="19">
        <f t="shared" si="20"/>
        <v>44400000</v>
      </c>
      <c r="U1319" s="17"/>
      <c r="V1319" s="51">
        <f>SUM(T1319:U1329)</f>
        <v>74596226</v>
      </c>
    </row>
    <row r="1320" spans="1:22" ht="15">
      <c r="A1320" s="47"/>
      <c r="B1320" s="48"/>
      <c r="C1320" s="49"/>
      <c r="D1320" s="50"/>
      <c r="E1320" s="49"/>
      <c r="F1320" s="7">
        <v>145</v>
      </c>
      <c r="G1320" s="6" t="s">
        <v>203</v>
      </c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>
        <v>0</v>
      </c>
      <c r="T1320" s="19">
        <f t="shared" si="20"/>
        <v>0</v>
      </c>
      <c r="U1320" s="17">
        <v>3700000</v>
      </c>
      <c r="V1320" s="51"/>
    </row>
    <row r="1321" spans="1:22" ht="15">
      <c r="A1321" s="47"/>
      <c r="B1321" s="48"/>
      <c r="C1321" s="49"/>
      <c r="D1321" s="50"/>
      <c r="E1321" s="49"/>
      <c r="F1321" s="7">
        <v>145</v>
      </c>
      <c r="G1321" s="7" t="s">
        <v>217</v>
      </c>
      <c r="H1321" s="17"/>
      <c r="I1321" s="17"/>
      <c r="J1321" s="17">
        <v>2000000</v>
      </c>
      <c r="K1321" s="17"/>
      <c r="L1321" s="17"/>
      <c r="M1321" s="17"/>
      <c r="N1321" s="17"/>
      <c r="O1321" s="17"/>
      <c r="P1321" s="17"/>
      <c r="Q1321" s="17"/>
      <c r="R1321" s="17"/>
      <c r="S1321" s="17"/>
      <c r="T1321" s="19">
        <f t="shared" si="20"/>
        <v>2000000</v>
      </c>
      <c r="U1321" s="17"/>
      <c r="V1321" s="51"/>
    </row>
    <row r="1322" spans="1:22" ht="15">
      <c r="A1322" s="47"/>
      <c r="B1322" s="48"/>
      <c r="C1322" s="49"/>
      <c r="D1322" s="50"/>
      <c r="E1322" s="49"/>
      <c r="F1322" s="7">
        <v>131</v>
      </c>
      <c r="G1322" s="6" t="s">
        <v>206</v>
      </c>
      <c r="H1322" s="17"/>
      <c r="I1322" s="17">
        <v>2289324</v>
      </c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9">
        <f t="shared" si="20"/>
        <v>2289324</v>
      </c>
      <c r="U1322" s="17"/>
      <c r="V1322" s="51"/>
    </row>
    <row r="1323" spans="1:22" ht="15">
      <c r="A1323" s="47"/>
      <c r="B1323" s="48"/>
      <c r="C1323" s="49"/>
      <c r="D1323" s="50"/>
      <c r="E1323" s="49"/>
      <c r="F1323" s="7">
        <v>145</v>
      </c>
      <c r="G1323" s="6" t="s">
        <v>207</v>
      </c>
      <c r="H1323" s="17"/>
      <c r="I1323" s="20"/>
      <c r="J1323" s="17">
        <v>518918</v>
      </c>
      <c r="K1323" s="17">
        <v>574479</v>
      </c>
      <c r="L1323" s="17">
        <v>325765</v>
      </c>
      <c r="M1323" s="17">
        <v>469909</v>
      </c>
      <c r="N1323" s="17">
        <v>674332</v>
      </c>
      <c r="O1323" s="17">
        <v>603570</v>
      </c>
      <c r="P1323" s="17">
        <v>701850</v>
      </c>
      <c r="Q1323" s="17">
        <v>782309</v>
      </c>
      <c r="R1323" s="17">
        <v>626371</v>
      </c>
      <c r="S1323" s="17">
        <v>637379</v>
      </c>
      <c r="T1323" s="19">
        <f t="shared" si="20"/>
        <v>5914882</v>
      </c>
      <c r="U1323" s="17"/>
      <c r="V1323" s="51"/>
    </row>
    <row r="1324" spans="1:22" ht="15">
      <c r="A1324" s="47"/>
      <c r="B1324" s="48"/>
      <c r="C1324" s="49"/>
      <c r="D1324" s="50"/>
      <c r="E1324" s="49"/>
      <c r="F1324" s="7">
        <v>145</v>
      </c>
      <c r="G1324" s="6" t="s">
        <v>207</v>
      </c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>
        <v>326814</v>
      </c>
      <c r="T1324" s="19">
        <f t="shared" si="20"/>
        <v>326814</v>
      </c>
      <c r="U1324" s="17"/>
      <c r="V1324" s="51"/>
    </row>
    <row r="1325" spans="1:22" ht="15">
      <c r="A1325" s="47"/>
      <c r="B1325" s="48"/>
      <c r="C1325" s="49"/>
      <c r="D1325" s="50"/>
      <c r="E1325" s="49"/>
      <c r="F1325" s="7">
        <v>145</v>
      </c>
      <c r="G1325" s="6" t="s">
        <v>208</v>
      </c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9">
        <f t="shared" si="20"/>
        <v>0</v>
      </c>
      <c r="U1325" s="17">
        <v>127418</v>
      </c>
      <c r="V1325" s="51"/>
    </row>
    <row r="1326" spans="1:22" ht="15">
      <c r="A1326" s="47"/>
      <c r="B1326" s="48"/>
      <c r="C1326" s="49"/>
      <c r="D1326" s="50"/>
      <c r="E1326" s="49"/>
      <c r="F1326" s="7">
        <v>145</v>
      </c>
      <c r="G1326" s="6" t="s">
        <v>210</v>
      </c>
      <c r="H1326" s="17"/>
      <c r="I1326" s="20"/>
      <c r="J1326" s="17">
        <v>83080</v>
      </c>
      <c r="K1326" s="17">
        <v>220674</v>
      </c>
      <c r="L1326" s="17">
        <v>40623</v>
      </c>
      <c r="M1326" s="17">
        <v>70763</v>
      </c>
      <c r="N1326" s="17">
        <v>114793</v>
      </c>
      <c r="O1326" s="17">
        <v>262083</v>
      </c>
      <c r="P1326" s="17">
        <v>78625</v>
      </c>
      <c r="Q1326" s="17">
        <v>139690</v>
      </c>
      <c r="R1326" s="17">
        <v>181624</v>
      </c>
      <c r="S1326" s="17">
        <v>160395</v>
      </c>
      <c r="T1326" s="19">
        <f t="shared" si="20"/>
        <v>1352350</v>
      </c>
      <c r="U1326" s="17"/>
      <c r="V1326" s="51"/>
    </row>
    <row r="1327" spans="1:22" ht="15">
      <c r="A1327" s="47"/>
      <c r="B1327" s="48"/>
      <c r="C1327" s="49"/>
      <c r="D1327" s="50"/>
      <c r="E1327" s="49"/>
      <c r="F1327" s="7">
        <v>145</v>
      </c>
      <c r="G1327" s="6" t="s">
        <v>210</v>
      </c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>
        <v>55438</v>
      </c>
      <c r="T1327" s="19">
        <f t="shared" si="20"/>
        <v>55438</v>
      </c>
      <c r="U1327" s="17"/>
      <c r="V1327" s="51"/>
    </row>
    <row r="1328" spans="1:22" ht="15">
      <c r="A1328" s="47"/>
      <c r="B1328" s="48"/>
      <c r="C1328" s="49"/>
      <c r="D1328" s="50"/>
      <c r="E1328" s="49"/>
      <c r="F1328" s="7">
        <v>145</v>
      </c>
      <c r="G1328" s="6" t="s">
        <v>213</v>
      </c>
      <c r="H1328" s="17">
        <v>1110000</v>
      </c>
      <c r="I1328" s="17">
        <v>1110000</v>
      </c>
      <c r="J1328" s="17">
        <v>1110000</v>
      </c>
      <c r="K1328" s="17">
        <v>1110000</v>
      </c>
      <c r="L1328" s="17">
        <v>1110000</v>
      </c>
      <c r="M1328" s="17">
        <v>1110000</v>
      </c>
      <c r="N1328" s="17">
        <v>1110000</v>
      </c>
      <c r="O1328" s="17">
        <v>1110000</v>
      </c>
      <c r="P1328" s="17">
        <v>1110000</v>
      </c>
      <c r="Q1328" s="17">
        <v>1110000</v>
      </c>
      <c r="R1328" s="17">
        <v>1110000</v>
      </c>
      <c r="S1328" s="17">
        <v>1110000</v>
      </c>
      <c r="T1328" s="19">
        <f t="shared" si="20"/>
        <v>13320000</v>
      </c>
      <c r="U1328" s="17"/>
      <c r="V1328" s="51"/>
    </row>
    <row r="1329" spans="1:22" ht="15">
      <c r="A1329" s="47"/>
      <c r="B1329" s="48"/>
      <c r="C1329" s="49"/>
      <c r="D1329" s="50"/>
      <c r="E1329" s="49"/>
      <c r="F1329" s="7">
        <v>145</v>
      </c>
      <c r="G1329" s="6" t="s">
        <v>214</v>
      </c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>
        <v>0</v>
      </c>
      <c r="T1329" s="19">
        <f t="shared" si="20"/>
        <v>0</v>
      </c>
      <c r="U1329" s="17">
        <v>1110000</v>
      </c>
      <c r="V1329" s="51"/>
    </row>
    <row r="1330" spans="1:22" ht="15">
      <c r="A1330" s="47"/>
      <c r="B1330" s="48"/>
      <c r="C1330" s="49">
        <v>4248542</v>
      </c>
      <c r="D1330" s="50" t="s">
        <v>187</v>
      </c>
      <c r="E1330" s="49" t="s">
        <v>201</v>
      </c>
      <c r="F1330" s="7">
        <v>145</v>
      </c>
      <c r="G1330" s="6" t="s">
        <v>128</v>
      </c>
      <c r="H1330" s="17">
        <v>4500000</v>
      </c>
      <c r="I1330" s="17">
        <v>4500000</v>
      </c>
      <c r="J1330" s="17">
        <v>4500000</v>
      </c>
      <c r="K1330" s="17">
        <v>4500000</v>
      </c>
      <c r="L1330" s="17">
        <v>4500000</v>
      </c>
      <c r="M1330" s="17">
        <v>4500000</v>
      </c>
      <c r="N1330" s="17">
        <v>4500000</v>
      </c>
      <c r="O1330" s="17">
        <v>4500000</v>
      </c>
      <c r="P1330" s="17">
        <v>4500000</v>
      </c>
      <c r="Q1330" s="17"/>
      <c r="R1330" s="17">
        <v>0</v>
      </c>
      <c r="S1330" s="17">
        <v>750000</v>
      </c>
      <c r="T1330" s="19">
        <f t="shared" si="20"/>
        <v>41250000</v>
      </c>
      <c r="U1330" s="17"/>
      <c r="V1330" s="51">
        <f>SUM(T1330:U1336)</f>
        <v>50764324</v>
      </c>
    </row>
    <row r="1331" spans="1:22" ht="15">
      <c r="A1331" s="47"/>
      <c r="B1331" s="48"/>
      <c r="C1331" s="49"/>
      <c r="D1331" s="50"/>
      <c r="E1331" s="49"/>
      <c r="F1331" s="7">
        <v>145</v>
      </c>
      <c r="G1331" s="6" t="s">
        <v>203</v>
      </c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>
        <v>0</v>
      </c>
      <c r="T1331" s="19">
        <f t="shared" si="20"/>
        <v>0</v>
      </c>
      <c r="U1331" s="17">
        <v>2625000</v>
      </c>
      <c r="V1331" s="51"/>
    </row>
    <row r="1332" spans="1:22" ht="15">
      <c r="A1332" s="47"/>
      <c r="B1332" s="48"/>
      <c r="C1332" s="49"/>
      <c r="D1332" s="50"/>
      <c r="E1332" s="49"/>
      <c r="F1332" s="7">
        <v>131</v>
      </c>
      <c r="G1332" s="6" t="s">
        <v>217</v>
      </c>
      <c r="H1332" s="17"/>
      <c r="I1332" s="17"/>
      <c r="J1332" s="17"/>
      <c r="K1332" s="17"/>
      <c r="L1332" s="17"/>
      <c r="M1332" s="17">
        <v>2000000</v>
      </c>
      <c r="N1332" s="17"/>
      <c r="O1332" s="17"/>
      <c r="P1332" s="17"/>
      <c r="Q1332" s="17"/>
      <c r="R1332" s="17"/>
      <c r="S1332" s="17"/>
      <c r="T1332" s="19">
        <f t="shared" si="20"/>
        <v>2000000</v>
      </c>
      <c r="U1332" s="17"/>
      <c r="V1332" s="51"/>
    </row>
    <row r="1333" spans="1:22" ht="15">
      <c r="A1333" s="47"/>
      <c r="B1333" s="48"/>
      <c r="C1333" s="49"/>
      <c r="D1333" s="50"/>
      <c r="E1333" s="49"/>
      <c r="F1333" s="7">
        <v>131</v>
      </c>
      <c r="G1333" s="6" t="s">
        <v>206</v>
      </c>
      <c r="H1333" s="17"/>
      <c r="I1333" s="17">
        <v>2289324</v>
      </c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9">
        <f t="shared" si="20"/>
        <v>2289324</v>
      </c>
      <c r="U1333" s="17"/>
      <c r="V1333" s="51"/>
    </row>
    <row r="1334" spans="1:22" ht="15">
      <c r="A1334" s="47"/>
      <c r="B1334" s="48"/>
      <c r="C1334" s="49"/>
      <c r="D1334" s="50"/>
      <c r="E1334" s="49"/>
      <c r="F1334" s="7">
        <v>145</v>
      </c>
      <c r="G1334" s="6" t="s">
        <v>223</v>
      </c>
      <c r="H1334" s="17">
        <v>1200000</v>
      </c>
      <c r="I1334" s="17">
        <v>1200000</v>
      </c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9">
        <f t="shared" si="20"/>
        <v>2400000</v>
      </c>
      <c r="U1334" s="17"/>
      <c r="V1334" s="51"/>
    </row>
    <row r="1335" spans="1:22" ht="15">
      <c r="A1335" s="47"/>
      <c r="B1335" s="48"/>
      <c r="C1335" s="49"/>
      <c r="D1335" s="50"/>
      <c r="E1335" s="49"/>
      <c r="F1335" s="7">
        <v>145</v>
      </c>
      <c r="G1335" s="6" t="s">
        <v>286</v>
      </c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>
        <v>200000</v>
      </c>
      <c r="T1335" s="19">
        <f t="shared" si="20"/>
        <v>200000</v>
      </c>
      <c r="U1335" s="17"/>
      <c r="V1335" s="51"/>
    </row>
    <row r="1336" spans="1:22" ht="15">
      <c r="A1336" s="47"/>
      <c r="B1336" s="48"/>
      <c r="C1336" s="49"/>
      <c r="D1336" s="50"/>
      <c r="E1336" s="49"/>
      <c r="F1336" s="7">
        <v>232</v>
      </c>
      <c r="G1336" s="6" t="s">
        <v>212</v>
      </c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>
        <v>0</v>
      </c>
      <c r="S1336" s="17"/>
      <c r="T1336" s="19">
        <f t="shared" si="20"/>
        <v>0</v>
      </c>
      <c r="U1336" s="17"/>
      <c r="V1336" s="51"/>
    </row>
    <row r="1337" spans="1:22" ht="15">
      <c r="A1337" s="47"/>
      <c r="B1337" s="48"/>
      <c r="C1337" s="49">
        <v>4319994</v>
      </c>
      <c r="D1337" s="50" t="s">
        <v>188</v>
      </c>
      <c r="E1337" s="49" t="s">
        <v>201</v>
      </c>
      <c r="F1337" s="7">
        <v>145</v>
      </c>
      <c r="G1337" s="6" t="s">
        <v>128</v>
      </c>
      <c r="H1337" s="17">
        <v>7800000</v>
      </c>
      <c r="I1337" s="17">
        <v>7800000</v>
      </c>
      <c r="J1337" s="17">
        <v>7800000</v>
      </c>
      <c r="K1337" s="17">
        <v>7800000</v>
      </c>
      <c r="L1337" s="17">
        <v>7800000</v>
      </c>
      <c r="M1337" s="17">
        <v>7800000</v>
      </c>
      <c r="N1337" s="17">
        <v>7800000</v>
      </c>
      <c r="O1337" s="17">
        <v>7800000</v>
      </c>
      <c r="P1337" s="17">
        <v>7800000</v>
      </c>
      <c r="Q1337" s="17"/>
      <c r="R1337" s="17">
        <v>0</v>
      </c>
      <c r="S1337" s="17">
        <v>1300000</v>
      </c>
      <c r="T1337" s="19">
        <f t="shared" si="20"/>
        <v>71500000</v>
      </c>
      <c r="U1337" s="17"/>
      <c r="V1337" s="51">
        <f>SUM(T1337:U1341)</f>
        <v>91325189</v>
      </c>
    </row>
    <row r="1338" spans="1:22" ht="15">
      <c r="A1338" s="47"/>
      <c r="B1338" s="48"/>
      <c r="C1338" s="49"/>
      <c r="D1338" s="50"/>
      <c r="E1338" s="49"/>
      <c r="F1338" s="7">
        <v>145</v>
      </c>
      <c r="G1338" s="6" t="s">
        <v>203</v>
      </c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>
        <v>0</v>
      </c>
      <c r="T1338" s="19">
        <f t="shared" si="20"/>
        <v>0</v>
      </c>
      <c r="U1338" s="17">
        <v>4550000</v>
      </c>
      <c r="V1338" s="51"/>
    </row>
    <row r="1339" spans="1:22" ht="15">
      <c r="A1339" s="47"/>
      <c r="B1339" s="48"/>
      <c r="C1339" s="49"/>
      <c r="D1339" s="50"/>
      <c r="E1339" s="49"/>
      <c r="F1339" s="7">
        <v>131</v>
      </c>
      <c r="G1339" s="6" t="s">
        <v>206</v>
      </c>
      <c r="H1339" s="17"/>
      <c r="I1339" s="17">
        <v>2289324</v>
      </c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9">
        <f t="shared" si="20"/>
        <v>2289324</v>
      </c>
      <c r="U1339" s="17"/>
      <c r="V1339" s="51"/>
    </row>
    <row r="1340" spans="1:22" ht="15">
      <c r="A1340" s="47"/>
      <c r="B1340" s="48"/>
      <c r="C1340" s="49"/>
      <c r="D1340" s="50"/>
      <c r="E1340" s="49"/>
      <c r="F1340" s="7">
        <v>145</v>
      </c>
      <c r="G1340" s="6" t="s">
        <v>276</v>
      </c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>
        <v>2860000</v>
      </c>
      <c r="T1340" s="19">
        <f t="shared" si="20"/>
        <v>2860000</v>
      </c>
      <c r="U1340" s="17"/>
      <c r="V1340" s="51"/>
    </row>
    <row r="1341" spans="1:22" ht="15">
      <c r="A1341" s="47"/>
      <c r="B1341" s="48"/>
      <c r="C1341" s="49"/>
      <c r="D1341" s="50"/>
      <c r="E1341" s="49"/>
      <c r="F1341" s="7">
        <v>232</v>
      </c>
      <c r="G1341" s="6" t="s">
        <v>212</v>
      </c>
      <c r="H1341" s="17"/>
      <c r="I1341" s="17">
        <v>1144663</v>
      </c>
      <c r="J1341" s="17"/>
      <c r="K1341" s="17"/>
      <c r="L1341" s="17">
        <v>2377377</v>
      </c>
      <c r="M1341" s="17"/>
      <c r="N1341" s="17">
        <v>1849071</v>
      </c>
      <c r="O1341" s="17">
        <v>2377377</v>
      </c>
      <c r="P1341" s="17">
        <v>2377377</v>
      </c>
      <c r="Q1341" s="17"/>
      <c r="R1341" s="17">
        <v>0</v>
      </c>
      <c r="S1341" s="17"/>
      <c r="T1341" s="19">
        <f t="shared" si="20"/>
        <v>10125865</v>
      </c>
      <c r="U1341" s="17"/>
      <c r="V1341" s="51"/>
    </row>
    <row r="1342" spans="1:22" ht="15">
      <c r="A1342" s="47"/>
      <c r="B1342" s="48"/>
      <c r="C1342" s="49">
        <v>4537811</v>
      </c>
      <c r="D1342" s="50" t="s">
        <v>163</v>
      </c>
      <c r="E1342" s="49" t="s">
        <v>201</v>
      </c>
      <c r="F1342" s="7">
        <v>144</v>
      </c>
      <c r="G1342" s="6" t="s">
        <v>128</v>
      </c>
      <c r="H1342" s="17">
        <v>2750000</v>
      </c>
      <c r="I1342" s="17">
        <v>2750000</v>
      </c>
      <c r="J1342" s="17">
        <v>2750000</v>
      </c>
      <c r="K1342" s="17">
        <v>2750000</v>
      </c>
      <c r="L1342" s="17">
        <v>2750000</v>
      </c>
      <c r="M1342" s="17">
        <v>2750000</v>
      </c>
      <c r="N1342" s="17">
        <v>2750000</v>
      </c>
      <c r="O1342" s="17">
        <v>2750000</v>
      </c>
      <c r="P1342" s="17">
        <v>2750000</v>
      </c>
      <c r="Q1342" s="17">
        <v>2750000</v>
      </c>
      <c r="R1342" s="17">
        <v>2750000</v>
      </c>
      <c r="S1342" s="17">
        <v>2750000</v>
      </c>
      <c r="T1342" s="19">
        <f t="shared" si="20"/>
        <v>33000000</v>
      </c>
      <c r="U1342" s="17"/>
      <c r="V1342" s="51">
        <f>SUM(T1342:U1352)</f>
        <v>56807907.916666664</v>
      </c>
    </row>
    <row r="1343" spans="1:22" ht="15">
      <c r="A1343" s="47"/>
      <c r="B1343" s="48"/>
      <c r="C1343" s="49"/>
      <c r="D1343" s="50"/>
      <c r="E1343" s="49"/>
      <c r="F1343" s="7">
        <v>144</v>
      </c>
      <c r="G1343" s="6" t="s">
        <v>203</v>
      </c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>
        <v>0</v>
      </c>
      <c r="T1343" s="19">
        <f t="shared" si="20"/>
        <v>0</v>
      </c>
      <c r="U1343" s="17">
        <v>2750000</v>
      </c>
      <c r="V1343" s="51"/>
    </row>
    <row r="1344" spans="1:22" ht="15">
      <c r="A1344" s="47"/>
      <c r="B1344" s="48"/>
      <c r="C1344" s="49"/>
      <c r="D1344" s="50"/>
      <c r="E1344" s="49"/>
      <c r="F1344" s="7">
        <v>144</v>
      </c>
      <c r="G1344" s="7" t="s">
        <v>217</v>
      </c>
      <c r="H1344" s="17"/>
      <c r="I1344" s="17"/>
      <c r="J1344" s="17">
        <v>2000000</v>
      </c>
      <c r="K1344" s="17"/>
      <c r="L1344" s="17"/>
      <c r="M1344" s="17"/>
      <c r="N1344" s="17"/>
      <c r="O1344" s="17"/>
      <c r="P1344" s="17"/>
      <c r="Q1344" s="17"/>
      <c r="R1344" s="17"/>
      <c r="S1344" s="17"/>
      <c r="T1344" s="19">
        <f t="shared" si="20"/>
        <v>2000000</v>
      </c>
      <c r="U1344" s="17"/>
      <c r="V1344" s="51"/>
    </row>
    <row r="1345" spans="1:22" ht="15">
      <c r="A1345" s="47"/>
      <c r="B1345" s="48"/>
      <c r="C1345" s="49"/>
      <c r="D1345" s="50"/>
      <c r="E1345" s="49"/>
      <c r="F1345" s="7">
        <v>131</v>
      </c>
      <c r="G1345" s="6" t="s">
        <v>206</v>
      </c>
      <c r="H1345" s="17"/>
      <c r="I1345" s="17">
        <v>2289324</v>
      </c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9">
        <f t="shared" si="20"/>
        <v>2289324</v>
      </c>
      <c r="U1345" s="17"/>
      <c r="V1345" s="51"/>
    </row>
    <row r="1346" spans="1:22" ht="15">
      <c r="A1346" s="47"/>
      <c r="B1346" s="48"/>
      <c r="C1346" s="49"/>
      <c r="D1346" s="50"/>
      <c r="E1346" s="49"/>
      <c r="F1346" s="7">
        <v>144</v>
      </c>
      <c r="G1346" s="6" t="s">
        <v>207</v>
      </c>
      <c r="H1346" s="17">
        <v>47724</v>
      </c>
      <c r="I1346" s="17">
        <v>283419</v>
      </c>
      <c r="J1346" s="17">
        <v>521648</v>
      </c>
      <c r="K1346" s="17">
        <v>490871</v>
      </c>
      <c r="L1346" s="17">
        <v>485027</v>
      </c>
      <c r="M1346" s="17">
        <v>484053</v>
      </c>
      <c r="N1346" s="17">
        <v>452887</v>
      </c>
      <c r="O1346" s="17">
        <v>467496</v>
      </c>
      <c r="P1346" s="17"/>
      <c r="Q1346" s="17">
        <v>510350</v>
      </c>
      <c r="R1346" s="17">
        <v>451523</v>
      </c>
      <c r="S1346" s="17">
        <v>352180</v>
      </c>
      <c r="T1346" s="19">
        <f t="shared" si="20"/>
        <v>4547178</v>
      </c>
      <c r="U1346" s="17"/>
      <c r="V1346" s="51"/>
    </row>
    <row r="1347" spans="1:22" ht="15">
      <c r="A1347" s="47"/>
      <c r="B1347" s="48"/>
      <c r="C1347" s="49"/>
      <c r="D1347" s="50"/>
      <c r="E1347" s="49"/>
      <c r="F1347" s="7">
        <v>144</v>
      </c>
      <c r="G1347" s="6" t="s">
        <v>207</v>
      </c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>
        <v>122718</v>
      </c>
      <c r="T1347" s="19">
        <f t="shared" si="20"/>
        <v>122718</v>
      </c>
      <c r="U1347" s="17"/>
      <c r="V1347" s="51"/>
    </row>
    <row r="1348" spans="1:22" ht="15">
      <c r="A1348" s="47"/>
      <c r="B1348" s="48"/>
      <c r="C1348" s="49"/>
      <c r="D1348" s="50"/>
      <c r="E1348" s="49"/>
      <c r="F1348" s="7">
        <v>144</v>
      </c>
      <c r="G1348" s="6" t="s">
        <v>208</v>
      </c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>
        <v>389158</v>
      </c>
      <c r="T1348" s="19">
        <f t="shared" si="20"/>
        <v>389158</v>
      </c>
      <c r="U1348" s="17">
        <v>41934.916666666664</v>
      </c>
      <c r="V1348" s="51"/>
    </row>
    <row r="1349" spans="1:22" ht="15">
      <c r="A1349" s="47"/>
      <c r="B1349" s="48"/>
      <c r="C1349" s="49"/>
      <c r="D1349" s="50"/>
      <c r="E1349" s="49"/>
      <c r="F1349" s="7">
        <v>144</v>
      </c>
      <c r="G1349" s="6" t="s">
        <v>210</v>
      </c>
      <c r="H1349" s="17"/>
      <c r="I1349" s="20"/>
      <c r="J1349" s="17">
        <v>23959</v>
      </c>
      <c r="K1349" s="17">
        <v>132069</v>
      </c>
      <c r="L1349" s="17">
        <v>190896</v>
      </c>
      <c r="M1349" s="17">
        <v>119407</v>
      </c>
      <c r="N1349" s="17">
        <v>66229</v>
      </c>
      <c r="O1349" s="17">
        <v>128563</v>
      </c>
      <c r="P1349" s="17"/>
      <c r="Q1349" s="17">
        <v>108694</v>
      </c>
      <c r="R1349" s="17">
        <v>82202</v>
      </c>
      <c r="S1349" s="17">
        <v>8479</v>
      </c>
      <c r="T1349" s="19">
        <f t="shared" si="20"/>
        <v>860498</v>
      </c>
      <c r="U1349" s="17"/>
      <c r="V1349" s="51"/>
    </row>
    <row r="1350" spans="1:22" ht="15">
      <c r="A1350" s="47"/>
      <c r="B1350" s="48"/>
      <c r="C1350" s="49"/>
      <c r="D1350" s="50"/>
      <c r="E1350" s="49"/>
      <c r="F1350" s="7">
        <v>144</v>
      </c>
      <c r="G1350" s="6" t="s">
        <v>211</v>
      </c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>
        <v>82097</v>
      </c>
      <c r="T1350" s="19">
        <f aca="true" t="shared" si="21" ref="T1350:T1413">SUM(H1350:S1350)</f>
        <v>82097</v>
      </c>
      <c r="U1350" s="17"/>
      <c r="V1350" s="51"/>
    </row>
    <row r="1351" spans="1:22" ht="15">
      <c r="A1351" s="47"/>
      <c r="B1351" s="48"/>
      <c r="C1351" s="49"/>
      <c r="D1351" s="50"/>
      <c r="E1351" s="49"/>
      <c r="F1351" s="7">
        <v>144</v>
      </c>
      <c r="G1351" s="6" t="s">
        <v>213</v>
      </c>
      <c r="H1351" s="17">
        <v>825000</v>
      </c>
      <c r="I1351" s="17">
        <v>825000</v>
      </c>
      <c r="J1351" s="17">
        <v>825000</v>
      </c>
      <c r="K1351" s="17">
        <v>825000</v>
      </c>
      <c r="L1351" s="17">
        <v>825000</v>
      </c>
      <c r="M1351" s="17">
        <v>825000</v>
      </c>
      <c r="N1351" s="17">
        <v>825000</v>
      </c>
      <c r="O1351" s="17">
        <v>825000</v>
      </c>
      <c r="P1351" s="17">
        <v>825000</v>
      </c>
      <c r="Q1351" s="17">
        <v>825000</v>
      </c>
      <c r="R1351" s="17">
        <v>825000</v>
      </c>
      <c r="S1351" s="17">
        <v>825000</v>
      </c>
      <c r="T1351" s="19">
        <f t="shared" si="21"/>
        <v>9900000</v>
      </c>
      <c r="U1351" s="17"/>
      <c r="V1351" s="51"/>
    </row>
    <row r="1352" spans="1:22" ht="15">
      <c r="A1352" s="47"/>
      <c r="B1352" s="48"/>
      <c r="C1352" s="49"/>
      <c r="D1352" s="50"/>
      <c r="E1352" s="49"/>
      <c r="F1352" s="7">
        <v>144</v>
      </c>
      <c r="G1352" s="6" t="s">
        <v>214</v>
      </c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>
        <v>0</v>
      </c>
      <c r="T1352" s="19">
        <f t="shared" si="21"/>
        <v>0</v>
      </c>
      <c r="U1352" s="17">
        <v>825000</v>
      </c>
      <c r="V1352" s="51"/>
    </row>
    <row r="1353" spans="1:22" ht="15">
      <c r="A1353" s="47"/>
      <c r="B1353" s="48"/>
      <c r="C1353" s="49">
        <v>4601126</v>
      </c>
      <c r="D1353" s="50" t="s">
        <v>164</v>
      </c>
      <c r="E1353" s="49" t="s">
        <v>201</v>
      </c>
      <c r="F1353" s="7">
        <v>144</v>
      </c>
      <c r="G1353" s="6" t="s">
        <v>128</v>
      </c>
      <c r="H1353" s="17">
        <v>2800000</v>
      </c>
      <c r="I1353" s="17">
        <v>1493333</v>
      </c>
      <c r="J1353" s="17">
        <v>2800000</v>
      </c>
      <c r="K1353" s="17">
        <v>2800000</v>
      </c>
      <c r="L1353" s="17">
        <v>2800000</v>
      </c>
      <c r="M1353" s="17">
        <v>2800000</v>
      </c>
      <c r="N1353" s="17">
        <v>2800000</v>
      </c>
      <c r="O1353" s="17">
        <v>2800000</v>
      </c>
      <c r="P1353" s="17">
        <v>2800000</v>
      </c>
      <c r="Q1353" s="17">
        <v>2800000</v>
      </c>
      <c r="R1353" s="17">
        <v>2800000</v>
      </c>
      <c r="S1353" s="17">
        <v>2800000</v>
      </c>
      <c r="T1353" s="19">
        <f t="shared" si="21"/>
        <v>32293333</v>
      </c>
      <c r="U1353" s="17"/>
      <c r="V1353" s="51">
        <f>SUM(T1353:U1359)</f>
        <v>49392218.583333336</v>
      </c>
    </row>
    <row r="1354" spans="1:22" ht="15">
      <c r="A1354" s="47"/>
      <c r="B1354" s="48"/>
      <c r="C1354" s="49"/>
      <c r="D1354" s="50"/>
      <c r="E1354" s="49"/>
      <c r="F1354" s="7">
        <v>144</v>
      </c>
      <c r="G1354" s="6" t="s">
        <v>203</v>
      </c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>
        <v>0</v>
      </c>
      <c r="T1354" s="19">
        <f t="shared" si="21"/>
        <v>0</v>
      </c>
      <c r="U1354" s="17">
        <v>2800000</v>
      </c>
      <c r="V1354" s="51"/>
    </row>
    <row r="1355" spans="1:22" ht="15">
      <c r="A1355" s="47"/>
      <c r="B1355" s="48"/>
      <c r="C1355" s="49"/>
      <c r="D1355" s="50"/>
      <c r="E1355" s="49"/>
      <c r="F1355" s="7">
        <v>131</v>
      </c>
      <c r="G1355" s="6" t="s">
        <v>206</v>
      </c>
      <c r="H1355" s="17"/>
      <c r="I1355" s="17">
        <v>2289324</v>
      </c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9">
        <f t="shared" si="21"/>
        <v>2289324</v>
      </c>
      <c r="U1355" s="17"/>
      <c r="V1355" s="51"/>
    </row>
    <row r="1356" spans="1:22" ht="15">
      <c r="A1356" s="47"/>
      <c r="B1356" s="48"/>
      <c r="C1356" s="49"/>
      <c r="D1356" s="50"/>
      <c r="E1356" s="49"/>
      <c r="F1356" s="7">
        <v>144</v>
      </c>
      <c r="G1356" s="6" t="s">
        <v>207</v>
      </c>
      <c r="H1356" s="17"/>
      <c r="I1356" s="17"/>
      <c r="J1356" s="20"/>
      <c r="K1356" s="17">
        <v>41054</v>
      </c>
      <c r="L1356" s="17">
        <v>370282</v>
      </c>
      <c r="M1356" s="17">
        <v>285595</v>
      </c>
      <c r="N1356" s="17">
        <v>84687</v>
      </c>
      <c r="O1356" s="17">
        <v>33716</v>
      </c>
      <c r="P1356" s="17">
        <v>153309</v>
      </c>
      <c r="Q1356" s="17">
        <v>174530</v>
      </c>
      <c r="R1356" s="17">
        <v>131889</v>
      </c>
      <c r="S1356" s="17">
        <v>66044</v>
      </c>
      <c r="T1356" s="19">
        <f t="shared" si="21"/>
        <v>1341106</v>
      </c>
      <c r="U1356" s="17"/>
      <c r="V1356" s="51"/>
    </row>
    <row r="1357" spans="1:22" ht="15">
      <c r="A1357" s="47"/>
      <c r="B1357" s="48"/>
      <c r="C1357" s="49"/>
      <c r="D1357" s="50"/>
      <c r="E1357" s="49"/>
      <c r="F1357" s="7">
        <v>144</v>
      </c>
      <c r="G1357" s="6" t="s">
        <v>208</v>
      </c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>
        <v>111759</v>
      </c>
      <c r="T1357" s="19">
        <f t="shared" si="21"/>
        <v>111759</v>
      </c>
      <c r="U1357" s="17">
        <v>28696.583333333332</v>
      </c>
      <c r="V1357" s="51"/>
    </row>
    <row r="1358" spans="1:22" ht="15">
      <c r="A1358" s="47"/>
      <c r="B1358" s="48"/>
      <c r="C1358" s="49"/>
      <c r="D1358" s="50"/>
      <c r="E1358" s="49"/>
      <c r="F1358" s="7">
        <v>144</v>
      </c>
      <c r="G1358" s="6" t="s">
        <v>213</v>
      </c>
      <c r="H1358" s="17">
        <v>840000</v>
      </c>
      <c r="I1358" s="17">
        <v>448000</v>
      </c>
      <c r="J1358" s="17">
        <v>840000</v>
      </c>
      <c r="K1358" s="17">
        <v>840000</v>
      </c>
      <c r="L1358" s="17">
        <v>840000</v>
      </c>
      <c r="M1358" s="17">
        <v>840000</v>
      </c>
      <c r="N1358" s="17">
        <v>840000</v>
      </c>
      <c r="O1358" s="17">
        <v>840000</v>
      </c>
      <c r="P1358" s="17">
        <v>840000</v>
      </c>
      <c r="Q1358" s="17">
        <v>840000</v>
      </c>
      <c r="R1358" s="17">
        <v>840000</v>
      </c>
      <c r="S1358" s="17">
        <v>840000</v>
      </c>
      <c r="T1358" s="19">
        <f t="shared" si="21"/>
        <v>9688000</v>
      </c>
      <c r="U1358" s="17"/>
      <c r="V1358" s="51"/>
    </row>
    <row r="1359" spans="1:22" ht="15">
      <c r="A1359" s="47"/>
      <c r="B1359" s="48"/>
      <c r="C1359" s="49"/>
      <c r="D1359" s="50"/>
      <c r="E1359" s="49"/>
      <c r="F1359" s="7">
        <v>144</v>
      </c>
      <c r="G1359" s="6" t="s">
        <v>214</v>
      </c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>
        <v>0</v>
      </c>
      <c r="T1359" s="19">
        <f t="shared" si="21"/>
        <v>0</v>
      </c>
      <c r="U1359" s="17">
        <v>840000</v>
      </c>
      <c r="V1359" s="51"/>
    </row>
    <row r="1360" spans="1:22" ht="15">
      <c r="A1360" s="47"/>
      <c r="B1360" s="48"/>
      <c r="C1360" s="49">
        <v>4721038</v>
      </c>
      <c r="D1360" s="50" t="s">
        <v>165</v>
      </c>
      <c r="E1360" s="49" t="s">
        <v>201</v>
      </c>
      <c r="F1360" s="7">
        <v>144</v>
      </c>
      <c r="G1360" s="6" t="s">
        <v>128</v>
      </c>
      <c r="H1360" s="17">
        <v>3200000</v>
      </c>
      <c r="I1360" s="17">
        <v>3200000</v>
      </c>
      <c r="J1360" s="17">
        <v>3200000</v>
      </c>
      <c r="K1360" s="17">
        <v>3200000</v>
      </c>
      <c r="L1360" s="17">
        <v>3200000</v>
      </c>
      <c r="M1360" s="17">
        <v>3200000</v>
      </c>
      <c r="N1360" s="17">
        <v>3200000</v>
      </c>
      <c r="O1360" s="17">
        <v>3200000</v>
      </c>
      <c r="P1360" s="17">
        <v>3200000</v>
      </c>
      <c r="Q1360" s="17">
        <v>3200000</v>
      </c>
      <c r="R1360" s="17">
        <v>3200000</v>
      </c>
      <c r="S1360" s="17">
        <v>3200000</v>
      </c>
      <c r="T1360" s="19">
        <f t="shared" si="21"/>
        <v>38400000</v>
      </c>
      <c r="U1360" s="17"/>
      <c r="V1360" s="51">
        <f>SUM(T1360:U1362)</f>
        <v>43889324</v>
      </c>
    </row>
    <row r="1361" spans="1:22" ht="15">
      <c r="A1361" s="47"/>
      <c r="B1361" s="48"/>
      <c r="C1361" s="49"/>
      <c r="D1361" s="50"/>
      <c r="E1361" s="49"/>
      <c r="F1361" s="7">
        <v>144</v>
      </c>
      <c r="G1361" s="6" t="s">
        <v>203</v>
      </c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>
        <v>0</v>
      </c>
      <c r="T1361" s="19">
        <f t="shared" si="21"/>
        <v>0</v>
      </c>
      <c r="U1361" s="17">
        <v>3200000</v>
      </c>
      <c r="V1361" s="51"/>
    </row>
    <row r="1362" spans="1:22" ht="15">
      <c r="A1362" s="47"/>
      <c r="B1362" s="48"/>
      <c r="C1362" s="49"/>
      <c r="D1362" s="50"/>
      <c r="E1362" s="49"/>
      <c r="F1362" s="7">
        <v>131</v>
      </c>
      <c r="G1362" s="6" t="s">
        <v>206</v>
      </c>
      <c r="H1362" s="17"/>
      <c r="I1362" s="17">
        <v>2289324</v>
      </c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9">
        <f t="shared" si="21"/>
        <v>2289324</v>
      </c>
      <c r="U1362" s="17"/>
      <c r="V1362" s="51"/>
    </row>
    <row r="1363" spans="1:22" ht="15">
      <c r="A1363" s="47"/>
      <c r="B1363" s="48"/>
      <c r="C1363" s="49">
        <v>4756746</v>
      </c>
      <c r="D1363" s="50" t="s">
        <v>166</v>
      </c>
      <c r="E1363" s="49" t="s">
        <v>201</v>
      </c>
      <c r="F1363" s="7">
        <v>144</v>
      </c>
      <c r="G1363" s="6" t="s">
        <v>128</v>
      </c>
      <c r="H1363" s="17">
        <v>3200000</v>
      </c>
      <c r="I1363" s="17">
        <v>3200000</v>
      </c>
      <c r="J1363" s="17">
        <v>3200000</v>
      </c>
      <c r="K1363" s="17">
        <v>3200000</v>
      </c>
      <c r="L1363" s="17">
        <v>3200000</v>
      </c>
      <c r="M1363" s="17">
        <v>3200000</v>
      </c>
      <c r="N1363" s="17">
        <v>3200000</v>
      </c>
      <c r="O1363" s="17">
        <v>3200000</v>
      </c>
      <c r="P1363" s="17">
        <v>3200000</v>
      </c>
      <c r="Q1363" s="17">
        <v>3200000</v>
      </c>
      <c r="R1363" s="17">
        <v>3200000</v>
      </c>
      <c r="S1363" s="17">
        <v>3200000</v>
      </c>
      <c r="T1363" s="19">
        <f t="shared" si="21"/>
        <v>38400000</v>
      </c>
      <c r="U1363" s="17"/>
      <c r="V1363" s="51">
        <f>SUM(T1363:U1365)</f>
        <v>43889324</v>
      </c>
    </row>
    <row r="1364" spans="1:22" ht="15">
      <c r="A1364" s="47"/>
      <c r="B1364" s="48"/>
      <c r="C1364" s="49"/>
      <c r="D1364" s="50"/>
      <c r="E1364" s="49"/>
      <c r="F1364" s="7">
        <v>144</v>
      </c>
      <c r="G1364" s="6" t="s">
        <v>203</v>
      </c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>
        <v>0</v>
      </c>
      <c r="T1364" s="19">
        <f t="shared" si="21"/>
        <v>0</v>
      </c>
      <c r="U1364" s="17">
        <v>3200000</v>
      </c>
      <c r="V1364" s="51"/>
    </row>
    <row r="1365" spans="1:22" ht="15">
      <c r="A1365" s="47"/>
      <c r="B1365" s="48"/>
      <c r="C1365" s="49"/>
      <c r="D1365" s="50"/>
      <c r="E1365" s="49"/>
      <c r="F1365" s="7">
        <v>131</v>
      </c>
      <c r="G1365" s="6" t="s">
        <v>206</v>
      </c>
      <c r="H1365" s="17"/>
      <c r="I1365" s="17">
        <v>2289324</v>
      </c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9">
        <f t="shared" si="21"/>
        <v>2289324</v>
      </c>
      <c r="U1365" s="17"/>
      <c r="V1365" s="51"/>
    </row>
    <row r="1366" spans="1:22" ht="15">
      <c r="A1366" s="47"/>
      <c r="B1366" s="48"/>
      <c r="C1366" s="49">
        <v>4832108</v>
      </c>
      <c r="D1366" s="50" t="s">
        <v>167</v>
      </c>
      <c r="E1366" s="49" t="s">
        <v>201</v>
      </c>
      <c r="F1366" s="7">
        <v>144</v>
      </c>
      <c r="G1366" s="6" t="s">
        <v>128</v>
      </c>
      <c r="H1366" s="17">
        <v>3200000</v>
      </c>
      <c r="I1366" s="17">
        <v>3200000</v>
      </c>
      <c r="J1366" s="17">
        <v>3200000</v>
      </c>
      <c r="K1366" s="17">
        <v>3200000</v>
      </c>
      <c r="L1366" s="17">
        <v>3200000</v>
      </c>
      <c r="M1366" s="17">
        <v>3200000</v>
      </c>
      <c r="N1366" s="17">
        <v>3200000</v>
      </c>
      <c r="O1366" s="17">
        <v>3200000</v>
      </c>
      <c r="P1366" s="17">
        <v>3200000</v>
      </c>
      <c r="Q1366" s="17">
        <v>3200000</v>
      </c>
      <c r="R1366" s="17">
        <v>3200000</v>
      </c>
      <c r="S1366" s="17">
        <v>3200000</v>
      </c>
      <c r="T1366" s="19">
        <f t="shared" si="21"/>
        <v>38400000</v>
      </c>
      <c r="U1366" s="17"/>
      <c r="V1366" s="51">
        <f>SUM(T1366:U1369)</f>
        <v>43889324</v>
      </c>
    </row>
    <row r="1367" spans="1:22" ht="15">
      <c r="A1367" s="47"/>
      <c r="B1367" s="48"/>
      <c r="C1367" s="49"/>
      <c r="D1367" s="50"/>
      <c r="E1367" s="49"/>
      <c r="F1367" s="7">
        <v>144</v>
      </c>
      <c r="G1367" s="6" t="s">
        <v>203</v>
      </c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>
        <v>0</v>
      </c>
      <c r="T1367" s="19">
        <f t="shared" si="21"/>
        <v>0</v>
      </c>
      <c r="U1367" s="17">
        <v>3200000</v>
      </c>
      <c r="V1367" s="51"/>
    </row>
    <row r="1368" spans="1:22" ht="15">
      <c r="A1368" s="47"/>
      <c r="B1368" s="48"/>
      <c r="C1368" s="49"/>
      <c r="D1368" s="50"/>
      <c r="E1368" s="49"/>
      <c r="F1368" s="7">
        <v>131</v>
      </c>
      <c r="G1368" s="6" t="s">
        <v>206</v>
      </c>
      <c r="H1368" s="17"/>
      <c r="I1368" s="17">
        <v>2289324</v>
      </c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9">
        <f t="shared" si="21"/>
        <v>2289324</v>
      </c>
      <c r="U1368" s="17"/>
      <c r="V1368" s="51"/>
    </row>
    <row r="1369" spans="1:22" ht="15">
      <c r="A1369" s="47"/>
      <c r="B1369" s="48"/>
      <c r="C1369" s="49"/>
      <c r="D1369" s="50"/>
      <c r="E1369" s="49"/>
      <c r="F1369" s="7">
        <v>232</v>
      </c>
      <c r="G1369" s="6" t="s">
        <v>212</v>
      </c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9">
        <f t="shared" si="21"/>
        <v>0</v>
      </c>
      <c r="U1369" s="17"/>
      <c r="V1369" s="51"/>
    </row>
    <row r="1370" spans="1:22" ht="15">
      <c r="A1370" s="47"/>
      <c r="B1370" s="48"/>
      <c r="C1370" s="49">
        <v>4839177</v>
      </c>
      <c r="D1370" s="50" t="s">
        <v>157</v>
      </c>
      <c r="E1370" s="49" t="s">
        <v>201</v>
      </c>
      <c r="F1370" s="7">
        <v>144</v>
      </c>
      <c r="G1370" s="6" t="s">
        <v>128</v>
      </c>
      <c r="H1370" s="17">
        <v>3300000</v>
      </c>
      <c r="I1370" s="17">
        <v>3300000</v>
      </c>
      <c r="J1370" s="17">
        <v>3300000</v>
      </c>
      <c r="K1370" s="17">
        <v>3300000</v>
      </c>
      <c r="L1370" s="17">
        <v>3300000</v>
      </c>
      <c r="M1370" s="17">
        <v>3300000</v>
      </c>
      <c r="N1370" s="17">
        <v>3300000</v>
      </c>
      <c r="O1370" s="17">
        <v>3300000</v>
      </c>
      <c r="P1370" s="17">
        <v>3300000</v>
      </c>
      <c r="Q1370" s="17">
        <v>3300000</v>
      </c>
      <c r="R1370" s="17">
        <v>3300000</v>
      </c>
      <c r="S1370" s="17">
        <v>3300000</v>
      </c>
      <c r="T1370" s="19">
        <f t="shared" si="21"/>
        <v>39600000</v>
      </c>
      <c r="U1370" s="17"/>
      <c r="V1370" s="51">
        <f>SUM(T1370:U1381)</f>
        <v>65109045.08333333</v>
      </c>
    </row>
    <row r="1371" spans="1:22" ht="15">
      <c r="A1371" s="47"/>
      <c r="B1371" s="48"/>
      <c r="C1371" s="49"/>
      <c r="D1371" s="50"/>
      <c r="E1371" s="49"/>
      <c r="F1371" s="7">
        <v>144</v>
      </c>
      <c r="G1371" s="6" t="s">
        <v>203</v>
      </c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>
        <v>0</v>
      </c>
      <c r="T1371" s="19">
        <f t="shared" si="21"/>
        <v>0</v>
      </c>
      <c r="U1371" s="17">
        <v>3300000</v>
      </c>
      <c r="V1371" s="51"/>
    </row>
    <row r="1372" spans="1:22" ht="15">
      <c r="A1372" s="47"/>
      <c r="B1372" s="48"/>
      <c r="C1372" s="49"/>
      <c r="D1372" s="50"/>
      <c r="E1372" s="49"/>
      <c r="F1372" s="7">
        <v>131</v>
      </c>
      <c r="G1372" s="6" t="s">
        <v>206</v>
      </c>
      <c r="H1372" s="17"/>
      <c r="I1372" s="17">
        <v>2289324</v>
      </c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9">
        <f t="shared" si="21"/>
        <v>2289324</v>
      </c>
      <c r="U1372" s="17"/>
      <c r="V1372" s="51"/>
    </row>
    <row r="1373" spans="1:22" ht="15">
      <c r="A1373" s="47"/>
      <c r="B1373" s="48"/>
      <c r="C1373" s="49"/>
      <c r="D1373" s="50"/>
      <c r="E1373" s="49"/>
      <c r="F1373" s="7">
        <v>144</v>
      </c>
      <c r="G1373" s="6" t="s">
        <v>207</v>
      </c>
      <c r="H1373" s="20"/>
      <c r="I1373" s="17">
        <v>226270</v>
      </c>
      <c r="J1373" s="17">
        <v>552819</v>
      </c>
      <c r="K1373" s="17">
        <v>651461</v>
      </c>
      <c r="L1373" s="17">
        <v>350625</v>
      </c>
      <c r="M1373" s="17">
        <v>490875</v>
      </c>
      <c r="N1373" s="17">
        <v>377039</v>
      </c>
      <c r="O1373" s="17">
        <v>433606</v>
      </c>
      <c r="P1373" s="17">
        <v>584375</v>
      </c>
      <c r="Q1373" s="17">
        <v>652864</v>
      </c>
      <c r="R1373" s="17">
        <v>455111</v>
      </c>
      <c r="S1373" s="17">
        <v>278864</v>
      </c>
      <c r="T1373" s="19">
        <f t="shared" si="21"/>
        <v>5053909</v>
      </c>
      <c r="U1373" s="17"/>
      <c r="V1373" s="51"/>
    </row>
    <row r="1374" spans="1:22" ht="15">
      <c r="A1374" s="47"/>
      <c r="B1374" s="48"/>
      <c r="C1374" s="49"/>
      <c r="D1374" s="50"/>
      <c r="E1374" s="49"/>
      <c r="F1374" s="7">
        <v>144</v>
      </c>
      <c r="G1374" s="6" t="s">
        <v>208</v>
      </c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>
        <v>451683</v>
      </c>
      <c r="T1374" s="19">
        <f t="shared" si="21"/>
        <v>451683</v>
      </c>
      <c r="U1374" s="17">
        <v>293251.9166666667</v>
      </c>
      <c r="V1374" s="51"/>
    </row>
    <row r="1375" spans="1:22" ht="15">
      <c r="A1375" s="47"/>
      <c r="B1375" s="48"/>
      <c r="C1375" s="49"/>
      <c r="D1375" s="50"/>
      <c r="E1375" s="49"/>
      <c r="F1375" s="7">
        <v>144</v>
      </c>
      <c r="G1375" s="6" t="s">
        <v>219</v>
      </c>
      <c r="H1375" s="17"/>
      <c r="I1375" s="17"/>
      <c r="J1375" s="17"/>
      <c r="K1375" s="17"/>
      <c r="L1375" s="17"/>
      <c r="M1375" s="17"/>
      <c r="N1375" s="17"/>
      <c r="O1375" s="17"/>
      <c r="P1375" s="17"/>
      <c r="Q1375" s="17">
        <v>0</v>
      </c>
      <c r="R1375" s="17"/>
      <c r="S1375" s="17">
        <v>366286</v>
      </c>
      <c r="T1375" s="19">
        <f t="shared" si="21"/>
        <v>366286</v>
      </c>
      <c r="U1375" s="17"/>
      <c r="V1375" s="51"/>
    </row>
    <row r="1376" spans="1:22" ht="15">
      <c r="A1376" s="47"/>
      <c r="B1376" s="48"/>
      <c r="C1376" s="49"/>
      <c r="D1376" s="50"/>
      <c r="E1376" s="49"/>
      <c r="F1376" s="7">
        <v>144</v>
      </c>
      <c r="G1376" s="6" t="s">
        <v>209</v>
      </c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9">
        <f t="shared" si="21"/>
        <v>0</v>
      </c>
      <c r="U1376" s="17">
        <v>16843.916666666668</v>
      </c>
      <c r="V1376" s="51"/>
    </row>
    <row r="1377" spans="1:22" ht="15">
      <c r="A1377" s="47"/>
      <c r="B1377" s="48"/>
      <c r="C1377" s="49"/>
      <c r="D1377" s="50"/>
      <c r="E1377" s="49"/>
      <c r="F1377" s="7">
        <v>144</v>
      </c>
      <c r="G1377" s="6" t="s">
        <v>210</v>
      </c>
      <c r="H1377" s="17"/>
      <c r="I1377" s="17">
        <v>428436</v>
      </c>
      <c r="J1377" s="17"/>
      <c r="K1377" s="17"/>
      <c r="L1377" s="17"/>
      <c r="M1377" s="17">
        <v>339625</v>
      </c>
      <c r="N1377" s="17"/>
      <c r="O1377" s="17"/>
      <c r="P1377" s="17"/>
      <c r="Q1377" s="17"/>
      <c r="R1377" s="17"/>
      <c r="S1377" s="17">
        <v>0</v>
      </c>
      <c r="T1377" s="19">
        <f t="shared" si="21"/>
        <v>768061</v>
      </c>
      <c r="U1377" s="17"/>
      <c r="V1377" s="51"/>
    </row>
    <row r="1378" spans="1:22" ht="15">
      <c r="A1378" s="47"/>
      <c r="B1378" s="48"/>
      <c r="C1378" s="49"/>
      <c r="D1378" s="50"/>
      <c r="E1378" s="49"/>
      <c r="F1378" s="7">
        <v>144</v>
      </c>
      <c r="G1378" s="6" t="s">
        <v>211</v>
      </c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>
        <v>64005</v>
      </c>
      <c r="T1378" s="19">
        <f t="shared" si="21"/>
        <v>64005</v>
      </c>
      <c r="U1378" s="17">
        <v>35681.25</v>
      </c>
      <c r="V1378" s="51"/>
    </row>
    <row r="1379" spans="1:22" ht="15">
      <c r="A1379" s="47"/>
      <c r="B1379" s="48"/>
      <c r="C1379" s="49"/>
      <c r="D1379" s="50"/>
      <c r="E1379" s="49"/>
      <c r="F1379" s="7">
        <v>144</v>
      </c>
      <c r="G1379" s="6" t="s">
        <v>220</v>
      </c>
      <c r="H1379" s="17"/>
      <c r="I1379" s="17"/>
      <c r="J1379" s="17"/>
      <c r="K1379" s="17"/>
      <c r="L1379" s="17"/>
      <c r="M1379" s="17"/>
      <c r="N1379" s="17"/>
      <c r="O1379" s="17"/>
      <c r="P1379" s="17"/>
      <c r="Q1379" s="17">
        <v>0</v>
      </c>
      <c r="R1379" s="17"/>
      <c r="S1379" s="17"/>
      <c r="T1379" s="19">
        <f t="shared" si="21"/>
        <v>0</v>
      </c>
      <c r="U1379" s="17"/>
      <c r="V1379" s="51"/>
    </row>
    <row r="1380" spans="1:22" ht="15">
      <c r="A1380" s="47"/>
      <c r="B1380" s="48"/>
      <c r="C1380" s="49"/>
      <c r="D1380" s="50"/>
      <c r="E1380" s="49"/>
      <c r="F1380" s="7">
        <v>144</v>
      </c>
      <c r="G1380" s="6" t="s">
        <v>213</v>
      </c>
      <c r="H1380" s="17">
        <v>990000</v>
      </c>
      <c r="I1380" s="17">
        <v>990000</v>
      </c>
      <c r="J1380" s="17">
        <v>990000</v>
      </c>
      <c r="K1380" s="17">
        <v>990000</v>
      </c>
      <c r="L1380" s="17">
        <v>990000</v>
      </c>
      <c r="M1380" s="17">
        <v>990000</v>
      </c>
      <c r="N1380" s="17">
        <v>990000</v>
      </c>
      <c r="O1380" s="17">
        <v>990000</v>
      </c>
      <c r="P1380" s="17">
        <v>990000</v>
      </c>
      <c r="Q1380" s="17">
        <v>990000</v>
      </c>
      <c r="R1380" s="17">
        <v>990000</v>
      </c>
      <c r="S1380" s="17">
        <v>990000</v>
      </c>
      <c r="T1380" s="19">
        <f t="shared" si="21"/>
        <v>11880000</v>
      </c>
      <c r="U1380" s="17"/>
      <c r="V1380" s="51"/>
    </row>
    <row r="1381" spans="1:22" ht="15">
      <c r="A1381" s="47"/>
      <c r="B1381" s="48"/>
      <c r="C1381" s="49"/>
      <c r="D1381" s="50"/>
      <c r="E1381" s="49"/>
      <c r="F1381" s="7">
        <v>144</v>
      </c>
      <c r="G1381" s="6" t="s">
        <v>214</v>
      </c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>
        <v>0</v>
      </c>
      <c r="T1381" s="19">
        <f t="shared" si="21"/>
        <v>0</v>
      </c>
      <c r="U1381" s="17">
        <v>990000</v>
      </c>
      <c r="V1381" s="51"/>
    </row>
    <row r="1382" spans="1:22" ht="15">
      <c r="A1382" s="47"/>
      <c r="B1382" s="48"/>
      <c r="C1382" s="49">
        <v>4903210</v>
      </c>
      <c r="D1382" s="50" t="s">
        <v>168</v>
      </c>
      <c r="E1382" s="49" t="s">
        <v>201</v>
      </c>
      <c r="F1382" s="7">
        <v>144</v>
      </c>
      <c r="G1382" s="6" t="s">
        <v>128</v>
      </c>
      <c r="H1382" s="17">
        <v>3200000</v>
      </c>
      <c r="I1382" s="17">
        <v>3200000</v>
      </c>
      <c r="J1382" s="17">
        <v>3200000</v>
      </c>
      <c r="K1382" s="17">
        <v>3200000</v>
      </c>
      <c r="L1382" s="17">
        <v>3200000</v>
      </c>
      <c r="M1382" s="17">
        <v>3200000</v>
      </c>
      <c r="N1382" s="17">
        <v>3200000</v>
      </c>
      <c r="O1382" s="17">
        <v>3200000</v>
      </c>
      <c r="P1382" s="17">
        <v>3200000</v>
      </c>
      <c r="Q1382" s="17">
        <v>3200000</v>
      </c>
      <c r="R1382" s="17">
        <v>3200000</v>
      </c>
      <c r="S1382" s="17">
        <v>3200000</v>
      </c>
      <c r="T1382" s="19">
        <f t="shared" si="21"/>
        <v>38400000</v>
      </c>
      <c r="U1382" s="17"/>
      <c r="V1382" s="51">
        <f>SUM(T1382:U1385)</f>
        <v>46589324</v>
      </c>
    </row>
    <row r="1383" spans="1:22" ht="15">
      <c r="A1383" s="47"/>
      <c r="B1383" s="48"/>
      <c r="C1383" s="49"/>
      <c r="D1383" s="50"/>
      <c r="E1383" s="49"/>
      <c r="F1383" s="7">
        <v>144</v>
      </c>
      <c r="G1383" s="6" t="s">
        <v>203</v>
      </c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>
        <v>0</v>
      </c>
      <c r="T1383" s="19">
        <f t="shared" si="21"/>
        <v>0</v>
      </c>
      <c r="U1383" s="17">
        <v>3200000</v>
      </c>
      <c r="V1383" s="51"/>
    </row>
    <row r="1384" spans="1:22" ht="15">
      <c r="A1384" s="47"/>
      <c r="B1384" s="48"/>
      <c r="C1384" s="49"/>
      <c r="D1384" s="50"/>
      <c r="E1384" s="49"/>
      <c r="F1384" s="7">
        <v>144</v>
      </c>
      <c r="G1384" s="7" t="s">
        <v>217</v>
      </c>
      <c r="H1384" s="17"/>
      <c r="I1384" s="17"/>
      <c r="J1384" s="17">
        <v>2000000</v>
      </c>
      <c r="K1384" s="17"/>
      <c r="L1384" s="17"/>
      <c r="M1384" s="17"/>
      <c r="N1384" s="17"/>
      <c r="O1384" s="17"/>
      <c r="P1384" s="17"/>
      <c r="Q1384" s="17"/>
      <c r="R1384" s="17"/>
      <c r="S1384" s="17"/>
      <c r="T1384" s="19">
        <f t="shared" si="21"/>
        <v>2000000</v>
      </c>
      <c r="U1384" s="17"/>
      <c r="V1384" s="51"/>
    </row>
    <row r="1385" spans="1:22" ht="15">
      <c r="A1385" s="47"/>
      <c r="B1385" s="48"/>
      <c r="C1385" s="49"/>
      <c r="D1385" s="50"/>
      <c r="E1385" s="49"/>
      <c r="F1385" s="7">
        <v>131</v>
      </c>
      <c r="G1385" s="6" t="s">
        <v>206</v>
      </c>
      <c r="H1385" s="17"/>
      <c r="I1385" s="17">
        <v>2289324</v>
      </c>
      <c r="J1385" s="17"/>
      <c r="K1385" s="17">
        <v>700000</v>
      </c>
      <c r="L1385" s="17"/>
      <c r="M1385" s="17"/>
      <c r="N1385" s="17"/>
      <c r="O1385" s="17"/>
      <c r="P1385" s="17"/>
      <c r="Q1385" s="17"/>
      <c r="R1385" s="17"/>
      <c r="S1385" s="17"/>
      <c r="T1385" s="19">
        <f t="shared" si="21"/>
        <v>2989324</v>
      </c>
      <c r="U1385" s="17"/>
      <c r="V1385" s="51"/>
    </row>
    <row r="1386" spans="1:22" ht="15">
      <c r="A1386" s="47"/>
      <c r="B1386" s="48"/>
      <c r="C1386" s="49">
        <v>4921201</v>
      </c>
      <c r="D1386" s="50" t="s">
        <v>181</v>
      </c>
      <c r="E1386" s="49" t="s">
        <v>201</v>
      </c>
      <c r="F1386" s="7">
        <v>145</v>
      </c>
      <c r="G1386" s="6" t="s">
        <v>128</v>
      </c>
      <c r="H1386" s="17">
        <v>3700000</v>
      </c>
      <c r="I1386" s="17">
        <v>2400000</v>
      </c>
      <c r="J1386" s="17">
        <v>4500000</v>
      </c>
      <c r="K1386" s="17">
        <v>4500000</v>
      </c>
      <c r="L1386" s="17">
        <v>4500000</v>
      </c>
      <c r="M1386" s="17">
        <v>4500000</v>
      </c>
      <c r="N1386" s="17">
        <v>4500000</v>
      </c>
      <c r="O1386" s="17">
        <v>4500000</v>
      </c>
      <c r="P1386" s="17">
        <v>4500000</v>
      </c>
      <c r="Q1386" s="17">
        <v>4500000</v>
      </c>
      <c r="R1386" s="17">
        <v>4500000</v>
      </c>
      <c r="S1386" s="17">
        <v>4500000</v>
      </c>
      <c r="T1386" s="19">
        <f t="shared" si="21"/>
        <v>51100000</v>
      </c>
      <c r="U1386" s="17"/>
      <c r="V1386" s="51">
        <f>SUM(T1386:U1395)</f>
        <v>77356943</v>
      </c>
    </row>
    <row r="1387" spans="1:22" ht="15">
      <c r="A1387" s="47"/>
      <c r="B1387" s="48"/>
      <c r="C1387" s="49"/>
      <c r="D1387" s="50"/>
      <c r="E1387" s="49"/>
      <c r="F1387" s="7">
        <v>145</v>
      </c>
      <c r="G1387" s="6" t="s">
        <v>203</v>
      </c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>
        <v>0</v>
      </c>
      <c r="T1387" s="19">
        <f t="shared" si="21"/>
        <v>0</v>
      </c>
      <c r="U1387" s="17">
        <v>4402222</v>
      </c>
      <c r="V1387" s="51"/>
    </row>
    <row r="1388" spans="1:22" ht="15">
      <c r="A1388" s="47"/>
      <c r="B1388" s="48"/>
      <c r="C1388" s="49"/>
      <c r="D1388" s="50"/>
      <c r="E1388" s="49"/>
      <c r="F1388" s="7">
        <v>131</v>
      </c>
      <c r="G1388" s="6" t="s">
        <v>206</v>
      </c>
      <c r="H1388" s="17"/>
      <c r="I1388" s="17">
        <v>2289324</v>
      </c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9">
        <f t="shared" si="21"/>
        <v>2289324</v>
      </c>
      <c r="U1388" s="17"/>
      <c r="V1388" s="51"/>
    </row>
    <row r="1389" spans="1:22" ht="15">
      <c r="A1389" s="47"/>
      <c r="B1389" s="48"/>
      <c r="C1389" s="49"/>
      <c r="D1389" s="50"/>
      <c r="E1389" s="49"/>
      <c r="F1389" s="7">
        <v>145</v>
      </c>
      <c r="G1389" s="6" t="s">
        <v>207</v>
      </c>
      <c r="H1389" s="20"/>
      <c r="I1389" s="17">
        <v>59754</v>
      </c>
      <c r="J1389" s="17">
        <v>231094</v>
      </c>
      <c r="K1389" s="17">
        <v>648656</v>
      </c>
      <c r="L1389" s="17">
        <v>655031</v>
      </c>
      <c r="M1389" s="17">
        <v>687544</v>
      </c>
      <c r="N1389" s="17">
        <v>181050</v>
      </c>
      <c r="O1389" s="17">
        <v>804206</v>
      </c>
      <c r="P1389" s="17">
        <v>1020000</v>
      </c>
      <c r="Q1389" s="17">
        <v>1010438</v>
      </c>
      <c r="R1389" s="17">
        <v>777750</v>
      </c>
      <c r="S1389" s="17">
        <v>802613</v>
      </c>
      <c r="T1389" s="19">
        <f t="shared" si="21"/>
        <v>6878136</v>
      </c>
      <c r="U1389" s="17"/>
      <c r="V1389" s="51"/>
    </row>
    <row r="1390" spans="1:22" ht="15">
      <c r="A1390" s="47"/>
      <c r="B1390" s="48"/>
      <c r="C1390" s="49"/>
      <c r="D1390" s="50"/>
      <c r="E1390" s="49"/>
      <c r="F1390" s="7">
        <v>145</v>
      </c>
      <c r="G1390" s="6" t="s">
        <v>207</v>
      </c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>
        <v>960075</v>
      </c>
      <c r="T1390" s="19">
        <f t="shared" si="21"/>
        <v>960075</v>
      </c>
      <c r="U1390" s="17"/>
      <c r="V1390" s="51"/>
    </row>
    <row r="1391" spans="1:22" ht="15">
      <c r="A1391" s="47"/>
      <c r="B1391" s="48"/>
      <c r="C1391" s="49"/>
      <c r="D1391" s="50"/>
      <c r="E1391" s="49"/>
      <c r="F1391" s="7">
        <v>145</v>
      </c>
      <c r="G1391" s="6" t="s">
        <v>208</v>
      </c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9">
        <f t="shared" si="21"/>
        <v>0</v>
      </c>
      <c r="U1391" s="17">
        <v>89675</v>
      </c>
      <c r="V1391" s="51"/>
    </row>
    <row r="1392" spans="1:22" ht="15">
      <c r="A1392" s="47"/>
      <c r="B1392" s="48"/>
      <c r="C1392" s="49"/>
      <c r="D1392" s="50"/>
      <c r="E1392" s="49"/>
      <c r="F1392" s="7">
        <v>145</v>
      </c>
      <c r="G1392" s="6" t="s">
        <v>220</v>
      </c>
      <c r="H1392" s="17"/>
      <c r="I1392" s="17">
        <v>307944</v>
      </c>
      <c r="J1392" s="17"/>
      <c r="K1392" s="17"/>
      <c r="L1392" s="17"/>
      <c r="M1392" s="17"/>
      <c r="N1392" s="17"/>
      <c r="O1392" s="17"/>
      <c r="P1392" s="17"/>
      <c r="Q1392" s="17">
        <v>0</v>
      </c>
      <c r="R1392" s="17"/>
      <c r="S1392" s="17">
        <v>802238</v>
      </c>
      <c r="T1392" s="19">
        <f t="shared" si="21"/>
        <v>1110182</v>
      </c>
      <c r="U1392" s="17"/>
      <c r="V1392" s="51"/>
    </row>
    <row r="1393" spans="1:22" ht="15">
      <c r="A1393" s="47"/>
      <c r="B1393" s="48"/>
      <c r="C1393" s="49"/>
      <c r="D1393" s="50"/>
      <c r="E1393" s="49"/>
      <c r="F1393" s="7">
        <v>145</v>
      </c>
      <c r="G1393" s="6" t="s">
        <v>210</v>
      </c>
      <c r="H1393" s="17"/>
      <c r="I1393" s="20"/>
      <c r="J1393" s="17">
        <v>173121</v>
      </c>
      <c r="K1393" s="17"/>
      <c r="L1393" s="17">
        <v>14344</v>
      </c>
      <c r="M1393" s="17">
        <v>53550</v>
      </c>
      <c r="N1393" s="17">
        <v>79688</v>
      </c>
      <c r="O1393" s="17">
        <v>329439</v>
      </c>
      <c r="P1393" s="17">
        <v>149175</v>
      </c>
      <c r="Q1393" s="17">
        <v>1091513</v>
      </c>
      <c r="R1393" s="17">
        <v>145988</v>
      </c>
      <c r="S1393" s="17">
        <v>262388</v>
      </c>
      <c r="T1393" s="19">
        <f t="shared" si="21"/>
        <v>2299206</v>
      </c>
      <c r="U1393" s="17"/>
      <c r="V1393" s="51"/>
    </row>
    <row r="1394" spans="1:22" ht="15">
      <c r="A1394" s="47"/>
      <c r="B1394" s="48"/>
      <c r="C1394" s="49"/>
      <c r="D1394" s="50"/>
      <c r="E1394" s="49"/>
      <c r="F1394" s="7">
        <v>145</v>
      </c>
      <c r="G1394" s="6" t="s">
        <v>209</v>
      </c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9">
        <f t="shared" si="21"/>
        <v>0</v>
      </c>
      <c r="U1394" s="17">
        <v>4159</v>
      </c>
      <c r="V1394" s="51"/>
    </row>
    <row r="1395" spans="1:22" ht="15">
      <c r="A1395" s="47"/>
      <c r="B1395" s="48"/>
      <c r="C1395" s="49"/>
      <c r="D1395" s="50"/>
      <c r="E1395" s="49"/>
      <c r="F1395" s="7">
        <v>232</v>
      </c>
      <c r="G1395" s="6" t="s">
        <v>212</v>
      </c>
      <c r="H1395" s="17">
        <v>880510</v>
      </c>
      <c r="I1395" s="17"/>
      <c r="J1395" s="17">
        <v>880510</v>
      </c>
      <c r="K1395" s="17"/>
      <c r="L1395" s="17">
        <v>792459</v>
      </c>
      <c r="M1395" s="17"/>
      <c r="N1395" s="17">
        <v>950951</v>
      </c>
      <c r="O1395" s="17">
        <v>3275497</v>
      </c>
      <c r="P1395" s="17"/>
      <c r="Q1395" s="17">
        <v>1444037</v>
      </c>
      <c r="R1395" s="17"/>
      <c r="S1395" s="17"/>
      <c r="T1395" s="19">
        <f t="shared" si="21"/>
        <v>8223964</v>
      </c>
      <c r="U1395" s="17"/>
      <c r="V1395" s="51"/>
    </row>
    <row r="1396" spans="1:22" ht="15">
      <c r="A1396" s="47"/>
      <c r="B1396" s="48"/>
      <c r="C1396" s="49">
        <v>4977052</v>
      </c>
      <c r="D1396" s="50" t="s">
        <v>158</v>
      </c>
      <c r="E1396" s="49" t="s">
        <v>201</v>
      </c>
      <c r="F1396" s="7">
        <v>144</v>
      </c>
      <c r="G1396" s="6" t="s">
        <v>128</v>
      </c>
      <c r="H1396" s="17">
        <v>2662000</v>
      </c>
      <c r="I1396" s="17">
        <v>2662000</v>
      </c>
      <c r="J1396" s="17">
        <v>2662000</v>
      </c>
      <c r="K1396" s="17">
        <v>2662000</v>
      </c>
      <c r="L1396" s="17">
        <v>2662000</v>
      </c>
      <c r="M1396" s="17">
        <v>2662000</v>
      </c>
      <c r="N1396" s="17">
        <v>2662000</v>
      </c>
      <c r="O1396" s="17">
        <v>2662000</v>
      </c>
      <c r="P1396" s="17">
        <v>2662000</v>
      </c>
      <c r="Q1396" s="17"/>
      <c r="R1396" s="17"/>
      <c r="S1396" s="17"/>
      <c r="T1396" s="19">
        <f t="shared" si="21"/>
        <v>23958000</v>
      </c>
      <c r="U1396" s="17"/>
      <c r="V1396" s="51">
        <f>SUM(T1396:U1412)</f>
        <v>53153566.166666664</v>
      </c>
    </row>
    <row r="1397" spans="1:22" ht="15">
      <c r="A1397" s="47"/>
      <c r="B1397" s="48"/>
      <c r="C1397" s="49"/>
      <c r="D1397" s="50"/>
      <c r="E1397" s="49"/>
      <c r="F1397" s="7">
        <v>145</v>
      </c>
      <c r="G1397" s="6" t="s">
        <v>255</v>
      </c>
      <c r="H1397" s="17"/>
      <c r="I1397" s="17"/>
      <c r="J1397" s="17"/>
      <c r="K1397" s="17"/>
      <c r="L1397" s="17"/>
      <c r="M1397" s="17"/>
      <c r="N1397" s="17"/>
      <c r="O1397" s="17"/>
      <c r="P1397" s="17"/>
      <c r="Q1397" s="17">
        <v>2662000</v>
      </c>
      <c r="R1397" s="17">
        <v>2662000</v>
      </c>
      <c r="S1397" s="17">
        <v>2662000</v>
      </c>
      <c r="T1397" s="19">
        <f t="shared" si="21"/>
        <v>7986000</v>
      </c>
      <c r="U1397" s="17"/>
      <c r="V1397" s="51"/>
    </row>
    <row r="1398" spans="1:22" ht="15">
      <c r="A1398" s="47"/>
      <c r="B1398" s="48"/>
      <c r="C1398" s="49"/>
      <c r="D1398" s="50"/>
      <c r="E1398" s="49"/>
      <c r="F1398" s="7">
        <v>145</v>
      </c>
      <c r="G1398" s="6" t="s">
        <v>203</v>
      </c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>
        <v>0</v>
      </c>
      <c r="T1398" s="19">
        <f t="shared" si="21"/>
        <v>0</v>
      </c>
      <c r="U1398" s="17">
        <v>887333</v>
      </c>
      <c r="V1398" s="51"/>
    </row>
    <row r="1399" spans="1:22" ht="15">
      <c r="A1399" s="47"/>
      <c r="B1399" s="48"/>
      <c r="C1399" s="49"/>
      <c r="D1399" s="50"/>
      <c r="E1399" s="49"/>
      <c r="F1399" s="7">
        <v>144</v>
      </c>
      <c r="G1399" s="6" t="s">
        <v>203</v>
      </c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>
        <v>0</v>
      </c>
      <c r="T1399" s="19">
        <f t="shared" si="21"/>
        <v>0</v>
      </c>
      <c r="U1399" s="17">
        <v>1774667</v>
      </c>
      <c r="V1399" s="51"/>
    </row>
    <row r="1400" spans="1:22" ht="15">
      <c r="A1400" s="47"/>
      <c r="B1400" s="48"/>
      <c r="C1400" s="49"/>
      <c r="D1400" s="50"/>
      <c r="E1400" s="49"/>
      <c r="F1400" s="7">
        <v>131</v>
      </c>
      <c r="G1400" s="6" t="s">
        <v>206</v>
      </c>
      <c r="H1400" s="17"/>
      <c r="I1400" s="17">
        <v>2289324</v>
      </c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9">
        <f t="shared" si="21"/>
        <v>2289324</v>
      </c>
      <c r="U1400" s="17"/>
      <c r="V1400" s="51"/>
    </row>
    <row r="1401" spans="1:22" ht="15">
      <c r="A1401" s="47"/>
      <c r="B1401" s="48"/>
      <c r="C1401" s="49"/>
      <c r="D1401" s="50"/>
      <c r="E1401" s="49"/>
      <c r="F1401" s="7">
        <v>144</v>
      </c>
      <c r="G1401" s="6" t="s">
        <v>207</v>
      </c>
      <c r="H1401" s="20"/>
      <c r="I1401" s="17">
        <v>96731</v>
      </c>
      <c r="J1401" s="17">
        <v>246071</v>
      </c>
      <c r="K1401" s="17">
        <v>374292</v>
      </c>
      <c r="L1401" s="17">
        <v>120678</v>
      </c>
      <c r="M1401" s="17">
        <v>204210</v>
      </c>
      <c r="N1401" s="17">
        <v>270961</v>
      </c>
      <c r="O1401" s="17">
        <v>281897</v>
      </c>
      <c r="P1401" s="17">
        <v>494404</v>
      </c>
      <c r="Q1401" s="17"/>
      <c r="R1401" s="17">
        <v>336202</v>
      </c>
      <c r="S1401" s="17">
        <v>414832</v>
      </c>
      <c r="T1401" s="19">
        <f t="shared" si="21"/>
        <v>2840278</v>
      </c>
      <c r="U1401" s="17"/>
      <c r="V1401" s="51"/>
    </row>
    <row r="1402" spans="1:22" ht="15">
      <c r="A1402" s="47"/>
      <c r="B1402" s="48"/>
      <c r="C1402" s="49"/>
      <c r="D1402" s="50"/>
      <c r="E1402" s="49"/>
      <c r="F1402" s="7">
        <v>145</v>
      </c>
      <c r="G1402" s="6" t="s">
        <v>207</v>
      </c>
      <c r="H1402" s="17"/>
      <c r="I1402" s="17"/>
      <c r="J1402" s="17"/>
      <c r="K1402" s="17"/>
      <c r="L1402" s="17"/>
      <c r="M1402" s="17"/>
      <c r="N1402" s="17"/>
      <c r="O1402" s="17"/>
      <c r="P1402" s="17"/>
      <c r="Q1402" s="17">
        <v>346950</v>
      </c>
      <c r="R1402" s="17"/>
      <c r="S1402" s="17">
        <v>424072</v>
      </c>
      <c r="T1402" s="19">
        <f t="shared" si="21"/>
        <v>771022</v>
      </c>
      <c r="U1402" s="17"/>
      <c r="V1402" s="51"/>
    </row>
    <row r="1403" spans="1:22" ht="15">
      <c r="A1403" s="47"/>
      <c r="B1403" s="48"/>
      <c r="C1403" s="49"/>
      <c r="D1403" s="50"/>
      <c r="E1403" s="49"/>
      <c r="F1403" s="7">
        <v>144</v>
      </c>
      <c r="G1403" s="6" t="s">
        <v>208</v>
      </c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>
        <v>174104</v>
      </c>
      <c r="T1403" s="19">
        <f t="shared" si="21"/>
        <v>174104</v>
      </c>
      <c r="U1403" s="17">
        <v>146747.16666666666</v>
      </c>
      <c r="V1403" s="51"/>
    </row>
    <row r="1404" spans="1:22" ht="15">
      <c r="A1404" s="47"/>
      <c r="B1404" s="48"/>
      <c r="C1404" s="49"/>
      <c r="D1404" s="50"/>
      <c r="E1404" s="49"/>
      <c r="F1404" s="7">
        <v>144</v>
      </c>
      <c r="G1404" s="6" t="s">
        <v>219</v>
      </c>
      <c r="H1404" s="17"/>
      <c r="I1404" s="17"/>
      <c r="J1404" s="17"/>
      <c r="K1404" s="17"/>
      <c r="L1404" s="17"/>
      <c r="M1404" s="17"/>
      <c r="N1404" s="17"/>
      <c r="O1404" s="17"/>
      <c r="P1404" s="17"/>
      <c r="Q1404" s="17">
        <v>0</v>
      </c>
      <c r="R1404" s="17"/>
      <c r="S1404" s="17"/>
      <c r="T1404" s="19">
        <f t="shared" si="21"/>
        <v>0</v>
      </c>
      <c r="U1404" s="17"/>
      <c r="V1404" s="51"/>
    </row>
    <row r="1405" spans="1:22" ht="15">
      <c r="A1405" s="47"/>
      <c r="B1405" s="48"/>
      <c r="C1405" s="49"/>
      <c r="D1405" s="50"/>
      <c r="E1405" s="49"/>
      <c r="F1405" s="7">
        <v>144</v>
      </c>
      <c r="G1405" s="6" t="s">
        <v>209</v>
      </c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9">
        <f t="shared" si="21"/>
        <v>0</v>
      </c>
      <c r="U1405" s="17">
        <v>18810</v>
      </c>
      <c r="V1405" s="51"/>
    </row>
    <row r="1406" spans="1:22" ht="15">
      <c r="A1406" s="47"/>
      <c r="B1406" s="48"/>
      <c r="C1406" s="49"/>
      <c r="D1406" s="50"/>
      <c r="E1406" s="49"/>
      <c r="F1406" s="7">
        <v>144</v>
      </c>
      <c r="G1406" s="6" t="s">
        <v>232</v>
      </c>
      <c r="H1406" s="17"/>
      <c r="I1406" s="20"/>
      <c r="J1406" s="17">
        <v>41106</v>
      </c>
      <c r="K1406" s="17">
        <v>13576</v>
      </c>
      <c r="L1406" s="17"/>
      <c r="M1406" s="17">
        <v>31489</v>
      </c>
      <c r="N1406" s="17">
        <v>4148</v>
      </c>
      <c r="O1406" s="17">
        <v>8862</v>
      </c>
      <c r="P1406" s="17">
        <v>47140</v>
      </c>
      <c r="Q1406" s="17"/>
      <c r="R1406" s="17"/>
      <c r="S1406" s="17">
        <v>368842</v>
      </c>
      <c r="T1406" s="19">
        <f t="shared" si="21"/>
        <v>515163</v>
      </c>
      <c r="U1406" s="17"/>
      <c r="V1406" s="51"/>
    </row>
    <row r="1407" spans="1:22" ht="15">
      <c r="A1407" s="47"/>
      <c r="B1407" s="48"/>
      <c r="C1407" s="49"/>
      <c r="D1407" s="50"/>
      <c r="E1407" s="49"/>
      <c r="F1407" s="7">
        <v>145</v>
      </c>
      <c r="G1407" s="6" t="s">
        <v>232</v>
      </c>
      <c r="H1407" s="17"/>
      <c r="I1407" s="17"/>
      <c r="J1407" s="17"/>
      <c r="K1407" s="17"/>
      <c r="L1407" s="17"/>
      <c r="M1407" s="17"/>
      <c r="N1407" s="17"/>
      <c r="O1407" s="17"/>
      <c r="P1407" s="17"/>
      <c r="Q1407" s="17">
        <v>18856</v>
      </c>
      <c r="R1407" s="17">
        <v>14708</v>
      </c>
      <c r="S1407" s="17">
        <v>307849</v>
      </c>
      <c r="T1407" s="19">
        <f t="shared" si="21"/>
        <v>341413</v>
      </c>
      <c r="U1407" s="17"/>
      <c r="V1407" s="51"/>
    </row>
    <row r="1408" spans="1:22" ht="15">
      <c r="A1408" s="47"/>
      <c r="B1408" s="48"/>
      <c r="C1408" s="49"/>
      <c r="D1408" s="50"/>
      <c r="E1408" s="49"/>
      <c r="F1408" s="7">
        <v>145</v>
      </c>
      <c r="G1408" s="6" t="s">
        <v>211</v>
      </c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>
        <v>12193</v>
      </c>
      <c r="T1408" s="19">
        <f t="shared" si="21"/>
        <v>12193</v>
      </c>
      <c r="U1408" s="17"/>
      <c r="V1408" s="51"/>
    </row>
    <row r="1409" spans="1:22" ht="15">
      <c r="A1409" s="47"/>
      <c r="B1409" s="48"/>
      <c r="C1409" s="49"/>
      <c r="D1409" s="50"/>
      <c r="E1409" s="49"/>
      <c r="F1409" s="7">
        <v>144</v>
      </c>
      <c r="G1409" s="6" t="s">
        <v>223</v>
      </c>
      <c r="H1409" s="17">
        <v>798600</v>
      </c>
      <c r="I1409" s="17">
        <v>798600</v>
      </c>
      <c r="J1409" s="17">
        <v>798600</v>
      </c>
      <c r="K1409" s="17">
        <v>798600</v>
      </c>
      <c r="L1409" s="17">
        <v>798600</v>
      </c>
      <c r="M1409" s="17">
        <v>798600</v>
      </c>
      <c r="N1409" s="17">
        <v>798600</v>
      </c>
      <c r="O1409" s="17">
        <v>798600</v>
      </c>
      <c r="P1409" s="17">
        <v>798600</v>
      </c>
      <c r="Q1409" s="17"/>
      <c r="R1409" s="17"/>
      <c r="S1409" s="17">
        <v>798600</v>
      </c>
      <c r="T1409" s="19">
        <f t="shared" si="21"/>
        <v>7986000</v>
      </c>
      <c r="U1409" s="17"/>
      <c r="V1409" s="51"/>
    </row>
    <row r="1410" spans="1:22" ht="15">
      <c r="A1410" s="47"/>
      <c r="B1410" s="48"/>
      <c r="C1410" s="49"/>
      <c r="D1410" s="50"/>
      <c r="E1410" s="49"/>
      <c r="F1410" s="7">
        <v>145</v>
      </c>
      <c r="G1410" s="6" t="s">
        <v>223</v>
      </c>
      <c r="H1410" s="17"/>
      <c r="I1410" s="17"/>
      <c r="J1410" s="17"/>
      <c r="K1410" s="17"/>
      <c r="L1410" s="17"/>
      <c r="M1410" s="17"/>
      <c r="N1410" s="17"/>
      <c r="O1410" s="17"/>
      <c r="P1410" s="17"/>
      <c r="Q1410" s="17">
        <v>798600</v>
      </c>
      <c r="R1410" s="17">
        <v>798600</v>
      </c>
      <c r="S1410" s="17"/>
      <c r="T1410" s="19">
        <f t="shared" si="21"/>
        <v>1597200</v>
      </c>
      <c r="U1410" s="17"/>
      <c r="V1410" s="51"/>
    </row>
    <row r="1411" spans="1:22" ht="15">
      <c r="A1411" s="47"/>
      <c r="B1411" s="48"/>
      <c r="C1411" s="49"/>
      <c r="D1411" s="50"/>
      <c r="E1411" s="49"/>
      <c r="F1411" s="7">
        <v>232</v>
      </c>
      <c r="G1411" s="6" t="s">
        <v>212</v>
      </c>
      <c r="H1411" s="17"/>
      <c r="I1411" s="17"/>
      <c r="J1411" s="17"/>
      <c r="K1411" s="17"/>
      <c r="L1411" s="17"/>
      <c r="M1411" s="17"/>
      <c r="N1411" s="17"/>
      <c r="O1411" s="17"/>
      <c r="P1411" s="17"/>
      <c r="Q1411" s="17">
        <v>1056712</v>
      </c>
      <c r="R1411" s="17"/>
      <c r="S1411" s="17"/>
      <c r="T1411" s="19">
        <f t="shared" si="21"/>
        <v>1056712</v>
      </c>
      <c r="U1411" s="17"/>
      <c r="V1411" s="51"/>
    </row>
    <row r="1412" spans="1:22" ht="15">
      <c r="A1412" s="47"/>
      <c r="B1412" s="48"/>
      <c r="C1412" s="49"/>
      <c r="D1412" s="50"/>
      <c r="E1412" s="49"/>
      <c r="F1412" s="7">
        <v>144</v>
      </c>
      <c r="G1412" s="6" t="s">
        <v>224</v>
      </c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>
        <v>0</v>
      </c>
      <c r="T1412" s="19">
        <f t="shared" si="21"/>
        <v>0</v>
      </c>
      <c r="U1412" s="17">
        <v>798600</v>
      </c>
      <c r="V1412" s="51"/>
    </row>
    <row r="1413" spans="1:22" ht="15">
      <c r="A1413" s="47"/>
      <c r="B1413" s="48"/>
      <c r="C1413" s="49">
        <v>5012279</v>
      </c>
      <c r="D1413" s="50" t="s">
        <v>153</v>
      </c>
      <c r="E1413" s="49" t="s">
        <v>201</v>
      </c>
      <c r="F1413" s="7">
        <v>141</v>
      </c>
      <c r="G1413" s="6" t="s">
        <v>128</v>
      </c>
      <c r="H1413" s="17">
        <v>2750000</v>
      </c>
      <c r="I1413" s="17">
        <v>2750000</v>
      </c>
      <c r="J1413" s="17">
        <v>2750000</v>
      </c>
      <c r="K1413" s="17">
        <v>2750000</v>
      </c>
      <c r="L1413" s="17">
        <v>2750000</v>
      </c>
      <c r="M1413" s="17">
        <v>2750000</v>
      </c>
      <c r="N1413" s="17">
        <v>2750000</v>
      </c>
      <c r="O1413" s="17">
        <v>2750000</v>
      </c>
      <c r="P1413" s="17">
        <v>2750000</v>
      </c>
      <c r="Q1413" s="17">
        <v>2750000</v>
      </c>
      <c r="R1413" s="17">
        <v>2750000</v>
      </c>
      <c r="S1413" s="17">
        <v>2750000</v>
      </c>
      <c r="T1413" s="19">
        <f t="shared" si="21"/>
        <v>33000000</v>
      </c>
      <c r="U1413" s="17"/>
      <c r="V1413" s="51">
        <f>SUM(T1413:U1426)</f>
        <v>59985016</v>
      </c>
    </row>
    <row r="1414" spans="1:22" ht="15">
      <c r="A1414" s="47"/>
      <c r="B1414" s="48"/>
      <c r="C1414" s="49"/>
      <c r="D1414" s="50"/>
      <c r="E1414" s="49"/>
      <c r="F1414" s="7">
        <v>141</v>
      </c>
      <c r="G1414" s="6" t="s">
        <v>203</v>
      </c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9">
        <f aca="true" t="shared" si="22" ref="T1414:T1477">SUM(H1414:S1414)</f>
        <v>0</v>
      </c>
      <c r="U1414" s="17">
        <v>2750000</v>
      </c>
      <c r="V1414" s="51"/>
    </row>
    <row r="1415" spans="1:22" ht="15">
      <c r="A1415" s="47"/>
      <c r="B1415" s="48"/>
      <c r="C1415" s="49"/>
      <c r="D1415" s="50"/>
      <c r="E1415" s="49"/>
      <c r="F1415" s="7">
        <v>141</v>
      </c>
      <c r="G1415" s="7" t="s">
        <v>217</v>
      </c>
      <c r="H1415" s="17"/>
      <c r="I1415" s="17"/>
      <c r="J1415" s="17">
        <v>2000000</v>
      </c>
      <c r="K1415" s="17"/>
      <c r="L1415" s="17"/>
      <c r="M1415" s="17"/>
      <c r="N1415" s="17"/>
      <c r="O1415" s="17"/>
      <c r="P1415" s="17"/>
      <c r="Q1415" s="17"/>
      <c r="R1415" s="17"/>
      <c r="S1415" s="17"/>
      <c r="T1415" s="19">
        <f t="shared" si="22"/>
        <v>2000000</v>
      </c>
      <c r="U1415" s="17"/>
      <c r="V1415" s="51"/>
    </row>
    <row r="1416" spans="1:22" ht="15">
      <c r="A1416" s="47"/>
      <c r="B1416" s="48"/>
      <c r="C1416" s="49"/>
      <c r="D1416" s="50"/>
      <c r="E1416" s="49"/>
      <c r="F1416" s="7">
        <v>131</v>
      </c>
      <c r="G1416" s="6" t="s">
        <v>206</v>
      </c>
      <c r="H1416" s="17"/>
      <c r="I1416" s="17">
        <v>2289324</v>
      </c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9">
        <f t="shared" si="22"/>
        <v>2289324</v>
      </c>
      <c r="U1416" s="17"/>
      <c r="V1416" s="51"/>
    </row>
    <row r="1417" spans="1:22" ht="15">
      <c r="A1417" s="47"/>
      <c r="B1417" s="48"/>
      <c r="C1417" s="49"/>
      <c r="D1417" s="50"/>
      <c r="E1417" s="49"/>
      <c r="F1417" s="7">
        <v>141</v>
      </c>
      <c r="G1417" s="6" t="s">
        <v>207</v>
      </c>
      <c r="H1417" s="20"/>
      <c r="I1417" s="17">
        <v>289233</v>
      </c>
      <c r="J1417" s="17">
        <v>428538</v>
      </c>
      <c r="K1417" s="17">
        <v>623328</v>
      </c>
      <c r="L1417" s="17">
        <v>545996</v>
      </c>
      <c r="M1417" s="17">
        <v>623328</v>
      </c>
      <c r="N1417" s="17">
        <v>623328</v>
      </c>
      <c r="O1417" s="17">
        <v>623328</v>
      </c>
      <c r="P1417" s="17">
        <v>623328</v>
      </c>
      <c r="Q1417" s="17">
        <v>570150</v>
      </c>
      <c r="R1417" s="17">
        <v>527297</v>
      </c>
      <c r="S1417" s="17">
        <v>623328</v>
      </c>
      <c r="T1417" s="19">
        <f t="shared" si="22"/>
        <v>6101182</v>
      </c>
      <c r="U1417" s="17"/>
      <c r="V1417" s="51"/>
    </row>
    <row r="1418" spans="1:22" ht="15">
      <c r="A1418" s="47"/>
      <c r="B1418" s="48"/>
      <c r="C1418" s="49"/>
      <c r="D1418" s="50"/>
      <c r="E1418" s="49"/>
      <c r="F1418" s="7">
        <v>141</v>
      </c>
      <c r="G1418" s="6" t="s">
        <v>208</v>
      </c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>
        <v>552100</v>
      </c>
      <c r="T1418" s="19">
        <f t="shared" si="22"/>
        <v>552100</v>
      </c>
      <c r="U1418" s="17">
        <v>297432</v>
      </c>
      <c r="V1418" s="51"/>
    </row>
    <row r="1419" spans="1:22" ht="15">
      <c r="A1419" s="47"/>
      <c r="B1419" s="48"/>
      <c r="C1419" s="49"/>
      <c r="D1419" s="50"/>
      <c r="E1419" s="49"/>
      <c r="F1419" s="7">
        <v>141</v>
      </c>
      <c r="G1419" s="6" t="s">
        <v>219</v>
      </c>
      <c r="H1419" s="17"/>
      <c r="I1419" s="17"/>
      <c r="J1419" s="17"/>
      <c r="K1419" s="17"/>
      <c r="L1419" s="17"/>
      <c r="M1419" s="17"/>
      <c r="N1419" s="17"/>
      <c r="O1419" s="17"/>
      <c r="P1419" s="17"/>
      <c r="Q1419" s="17">
        <v>0</v>
      </c>
      <c r="R1419" s="17"/>
      <c r="S1419" s="17">
        <v>523985</v>
      </c>
      <c r="T1419" s="19">
        <f t="shared" si="22"/>
        <v>523985</v>
      </c>
      <c r="U1419" s="17"/>
      <c r="V1419" s="51"/>
    </row>
    <row r="1420" spans="1:22" ht="15">
      <c r="A1420" s="47"/>
      <c r="B1420" s="48"/>
      <c r="C1420" s="49"/>
      <c r="D1420" s="50"/>
      <c r="E1420" s="49"/>
      <c r="F1420" s="7">
        <v>141</v>
      </c>
      <c r="G1420" s="6" t="s">
        <v>209</v>
      </c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9">
        <f t="shared" si="22"/>
        <v>0</v>
      </c>
      <c r="U1420" s="17">
        <v>36486</v>
      </c>
      <c r="V1420" s="51"/>
    </row>
    <row r="1421" spans="1:22" ht="15">
      <c r="A1421" s="47"/>
      <c r="B1421" s="48"/>
      <c r="C1421" s="49"/>
      <c r="D1421" s="50"/>
      <c r="E1421" s="49"/>
      <c r="F1421" s="7">
        <v>141</v>
      </c>
      <c r="G1421" s="6" t="s">
        <v>210</v>
      </c>
      <c r="H1421" s="17"/>
      <c r="I1421" s="20"/>
      <c r="J1421" s="17">
        <v>172150</v>
      </c>
      <c r="K1421" s="17">
        <v>194792</v>
      </c>
      <c r="L1421" s="17">
        <v>32725</v>
      </c>
      <c r="M1421" s="17">
        <v>28634</v>
      </c>
      <c r="N1421" s="17">
        <v>0</v>
      </c>
      <c r="O1421" s="17"/>
      <c r="P1421" s="17">
        <v>186187</v>
      </c>
      <c r="Q1421" s="17">
        <v>131874</v>
      </c>
      <c r="R1421" s="17">
        <v>43244</v>
      </c>
      <c r="S1421" s="17">
        <v>423260</v>
      </c>
      <c r="T1421" s="19">
        <f t="shared" si="22"/>
        <v>1212866</v>
      </c>
      <c r="U1421" s="17"/>
      <c r="V1421" s="51"/>
    </row>
    <row r="1422" spans="1:22" ht="15">
      <c r="A1422" s="47"/>
      <c r="B1422" s="48"/>
      <c r="C1422" s="49"/>
      <c r="D1422" s="50"/>
      <c r="E1422" s="49"/>
      <c r="F1422" s="7">
        <v>141</v>
      </c>
      <c r="G1422" s="6" t="s">
        <v>210</v>
      </c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>
        <v>331994</v>
      </c>
      <c r="T1422" s="19">
        <f t="shared" si="22"/>
        <v>331994</v>
      </c>
      <c r="U1422" s="17"/>
      <c r="V1422" s="51"/>
    </row>
    <row r="1423" spans="1:22" ht="15">
      <c r="A1423" s="47"/>
      <c r="B1423" s="48"/>
      <c r="C1423" s="49"/>
      <c r="D1423" s="50"/>
      <c r="E1423" s="49"/>
      <c r="F1423" s="7">
        <v>141</v>
      </c>
      <c r="G1423" s="6" t="s">
        <v>221</v>
      </c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>
        <v>110272</v>
      </c>
      <c r="T1423" s="19">
        <f t="shared" si="22"/>
        <v>110272</v>
      </c>
      <c r="U1423" s="17">
        <v>35909</v>
      </c>
      <c r="V1423" s="51"/>
    </row>
    <row r="1424" spans="1:22" ht="15">
      <c r="A1424" s="47"/>
      <c r="B1424" s="48"/>
      <c r="C1424" s="49"/>
      <c r="D1424" s="50"/>
      <c r="E1424" s="49"/>
      <c r="F1424" s="7">
        <v>141</v>
      </c>
      <c r="G1424" s="6" t="s">
        <v>223</v>
      </c>
      <c r="H1424" s="17">
        <v>825000</v>
      </c>
      <c r="I1424" s="17">
        <v>825000</v>
      </c>
      <c r="J1424" s="17">
        <v>825000</v>
      </c>
      <c r="K1424" s="17">
        <v>825000</v>
      </c>
      <c r="L1424" s="17">
        <v>825000</v>
      </c>
      <c r="M1424" s="17">
        <v>825000</v>
      </c>
      <c r="N1424" s="17">
        <v>825000</v>
      </c>
      <c r="O1424" s="17">
        <v>825000</v>
      </c>
      <c r="P1424" s="17">
        <v>825000</v>
      </c>
      <c r="Q1424" s="17">
        <v>825000</v>
      </c>
      <c r="R1424" s="17">
        <v>825000</v>
      </c>
      <c r="S1424" s="17">
        <v>825000</v>
      </c>
      <c r="T1424" s="19">
        <f t="shared" si="22"/>
        <v>9900000</v>
      </c>
      <c r="U1424" s="17"/>
      <c r="V1424" s="51"/>
    </row>
    <row r="1425" spans="1:22" ht="15">
      <c r="A1425" s="47"/>
      <c r="B1425" s="48"/>
      <c r="C1425" s="49"/>
      <c r="D1425" s="50"/>
      <c r="E1425" s="49"/>
      <c r="F1425" s="7">
        <v>141</v>
      </c>
      <c r="G1425" s="6" t="s">
        <v>211</v>
      </c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>
        <v>18466</v>
      </c>
      <c r="T1425" s="19">
        <f t="shared" si="22"/>
        <v>18466</v>
      </c>
      <c r="U1425" s="17"/>
      <c r="V1425" s="51"/>
    </row>
    <row r="1426" spans="1:22" ht="15">
      <c r="A1426" s="47"/>
      <c r="B1426" s="48"/>
      <c r="C1426" s="49"/>
      <c r="D1426" s="50"/>
      <c r="E1426" s="49"/>
      <c r="F1426" s="7">
        <v>141</v>
      </c>
      <c r="G1426" s="6" t="s">
        <v>224</v>
      </c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>
        <v>0</v>
      </c>
      <c r="T1426" s="19">
        <f t="shared" si="22"/>
        <v>0</v>
      </c>
      <c r="U1426" s="17">
        <v>825000</v>
      </c>
      <c r="V1426" s="51"/>
    </row>
    <row r="1427" spans="1:22" ht="15">
      <c r="A1427" s="47"/>
      <c r="B1427" s="48"/>
      <c r="C1427" s="49">
        <v>5201818</v>
      </c>
      <c r="D1427" s="50" t="s">
        <v>169</v>
      </c>
      <c r="E1427" s="49" t="s">
        <v>201</v>
      </c>
      <c r="F1427" s="7">
        <v>144</v>
      </c>
      <c r="G1427" s="6" t="s">
        <v>128</v>
      </c>
      <c r="H1427" s="17">
        <v>3200000</v>
      </c>
      <c r="I1427" s="17">
        <v>3200000</v>
      </c>
      <c r="J1427" s="17">
        <v>3200000</v>
      </c>
      <c r="K1427" s="17">
        <v>3200000</v>
      </c>
      <c r="L1427" s="17">
        <v>3200000</v>
      </c>
      <c r="M1427" s="17">
        <v>3200000</v>
      </c>
      <c r="N1427" s="17">
        <v>3200000</v>
      </c>
      <c r="O1427" s="17">
        <v>3200000</v>
      </c>
      <c r="P1427" s="17">
        <v>3200000</v>
      </c>
      <c r="Q1427" s="17">
        <v>3200000</v>
      </c>
      <c r="R1427" s="17">
        <v>3200000</v>
      </c>
      <c r="S1427" s="17">
        <v>3200000</v>
      </c>
      <c r="T1427" s="19">
        <f t="shared" si="22"/>
        <v>38400000</v>
      </c>
      <c r="U1427" s="17"/>
      <c r="V1427" s="51">
        <f>SUM(T1427:U1429)</f>
        <v>43889324</v>
      </c>
    </row>
    <row r="1428" spans="1:22" ht="15">
      <c r="A1428" s="47"/>
      <c r="B1428" s="48"/>
      <c r="C1428" s="49"/>
      <c r="D1428" s="50"/>
      <c r="E1428" s="49"/>
      <c r="F1428" s="7">
        <v>144</v>
      </c>
      <c r="G1428" s="6" t="s">
        <v>203</v>
      </c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>
        <v>0</v>
      </c>
      <c r="T1428" s="19">
        <f t="shared" si="22"/>
        <v>0</v>
      </c>
      <c r="U1428" s="17">
        <v>3200000</v>
      </c>
      <c r="V1428" s="51"/>
    </row>
    <row r="1429" spans="1:22" ht="15">
      <c r="A1429" s="47"/>
      <c r="B1429" s="48"/>
      <c r="C1429" s="49"/>
      <c r="D1429" s="50"/>
      <c r="E1429" s="49"/>
      <c r="F1429" s="7">
        <v>131</v>
      </c>
      <c r="G1429" s="6" t="s">
        <v>206</v>
      </c>
      <c r="H1429" s="17"/>
      <c r="I1429" s="17">
        <v>2289324</v>
      </c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9">
        <f t="shared" si="22"/>
        <v>2289324</v>
      </c>
      <c r="U1429" s="17"/>
      <c r="V1429" s="51"/>
    </row>
    <row r="1430" spans="1:22" ht="15">
      <c r="A1430" s="47"/>
      <c r="B1430" s="48"/>
      <c r="C1430" s="49">
        <v>5436425</v>
      </c>
      <c r="D1430" s="50" t="s">
        <v>182</v>
      </c>
      <c r="E1430" s="49" t="s">
        <v>201</v>
      </c>
      <c r="F1430" s="7">
        <v>145</v>
      </c>
      <c r="G1430" s="6" t="s">
        <v>128</v>
      </c>
      <c r="H1430" s="17">
        <v>2800000</v>
      </c>
      <c r="I1430" s="17">
        <v>1973333</v>
      </c>
      <c r="J1430" s="17">
        <v>3700000</v>
      </c>
      <c r="K1430" s="17">
        <v>3700000</v>
      </c>
      <c r="L1430" s="17">
        <v>3700000</v>
      </c>
      <c r="M1430" s="17">
        <v>3700000</v>
      </c>
      <c r="N1430" s="17">
        <v>3700000</v>
      </c>
      <c r="O1430" s="17">
        <v>3700000</v>
      </c>
      <c r="P1430" s="17">
        <v>3700000</v>
      </c>
      <c r="Q1430" s="17">
        <v>3700000</v>
      </c>
      <c r="R1430" s="17">
        <v>3700000</v>
      </c>
      <c r="S1430" s="17">
        <v>3700000</v>
      </c>
      <c r="T1430" s="19">
        <f t="shared" si="22"/>
        <v>41773333</v>
      </c>
      <c r="U1430" s="17"/>
      <c r="V1430" s="51">
        <f>SUM(T1430:U1441)</f>
        <v>72325734</v>
      </c>
    </row>
    <row r="1431" spans="1:22" ht="15">
      <c r="A1431" s="47"/>
      <c r="B1431" s="48"/>
      <c r="C1431" s="49"/>
      <c r="D1431" s="50"/>
      <c r="E1431" s="49"/>
      <c r="F1431" s="7">
        <v>145</v>
      </c>
      <c r="G1431" s="6" t="s">
        <v>203</v>
      </c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>
        <v>0</v>
      </c>
      <c r="T1431" s="19">
        <f t="shared" si="22"/>
        <v>0</v>
      </c>
      <c r="U1431" s="17">
        <v>3590000</v>
      </c>
      <c r="V1431" s="51"/>
    </row>
    <row r="1432" spans="1:22" ht="15">
      <c r="A1432" s="47"/>
      <c r="B1432" s="48"/>
      <c r="C1432" s="49"/>
      <c r="D1432" s="50"/>
      <c r="E1432" s="49"/>
      <c r="F1432" s="7">
        <v>131</v>
      </c>
      <c r="G1432" s="6" t="s">
        <v>206</v>
      </c>
      <c r="H1432" s="17"/>
      <c r="I1432" s="17">
        <v>2289324</v>
      </c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9">
        <f t="shared" si="22"/>
        <v>2289324</v>
      </c>
      <c r="U1432" s="17"/>
      <c r="V1432" s="51"/>
    </row>
    <row r="1433" spans="1:22" ht="15">
      <c r="A1433" s="47"/>
      <c r="B1433" s="48"/>
      <c r="C1433" s="49"/>
      <c r="D1433" s="50"/>
      <c r="E1433" s="49"/>
      <c r="F1433" s="7">
        <v>145</v>
      </c>
      <c r="G1433" s="6" t="s">
        <v>207</v>
      </c>
      <c r="H1433" s="20"/>
      <c r="I1433" s="17">
        <v>160647</v>
      </c>
      <c r="J1433" s="17">
        <v>262866</v>
      </c>
      <c r="K1433" s="17">
        <v>838656</v>
      </c>
      <c r="L1433" s="17">
        <v>786240</v>
      </c>
      <c r="M1433" s="17">
        <v>838656</v>
      </c>
      <c r="N1433" s="17">
        <v>838656</v>
      </c>
      <c r="O1433" s="17">
        <v>713382</v>
      </c>
      <c r="P1433" s="17">
        <v>838656</v>
      </c>
      <c r="Q1433" s="17">
        <v>838656</v>
      </c>
      <c r="R1433" s="17">
        <v>838656</v>
      </c>
      <c r="S1433" s="17">
        <v>838656</v>
      </c>
      <c r="T1433" s="19">
        <f t="shared" si="22"/>
        <v>7793727</v>
      </c>
      <c r="U1433" s="17"/>
      <c r="V1433" s="51"/>
    </row>
    <row r="1434" spans="1:22" ht="15">
      <c r="A1434" s="47"/>
      <c r="B1434" s="48"/>
      <c r="C1434" s="49"/>
      <c r="D1434" s="50"/>
      <c r="E1434" s="49"/>
      <c r="F1434" s="7">
        <v>145</v>
      </c>
      <c r="G1434" s="6" t="s">
        <v>208</v>
      </c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9">
        <f t="shared" si="22"/>
        <v>0</v>
      </c>
      <c r="U1434" s="17">
        <v>242382</v>
      </c>
      <c r="V1434" s="51"/>
    </row>
    <row r="1435" spans="1:22" ht="15">
      <c r="A1435" s="47"/>
      <c r="B1435" s="48"/>
      <c r="C1435" s="49"/>
      <c r="D1435" s="50"/>
      <c r="E1435" s="49"/>
      <c r="F1435" s="7">
        <v>145</v>
      </c>
      <c r="G1435" s="6" t="s">
        <v>219</v>
      </c>
      <c r="H1435" s="17"/>
      <c r="I1435" s="17"/>
      <c r="J1435" s="17"/>
      <c r="K1435" s="17"/>
      <c r="L1435" s="17"/>
      <c r="M1435" s="17"/>
      <c r="N1435" s="17"/>
      <c r="O1435" s="17"/>
      <c r="P1435" s="17"/>
      <c r="Q1435" s="17">
        <v>0</v>
      </c>
      <c r="R1435" s="17"/>
      <c r="S1435" s="17">
        <v>838656</v>
      </c>
      <c r="T1435" s="19">
        <f t="shared" si="22"/>
        <v>838656</v>
      </c>
      <c r="U1435" s="17"/>
      <c r="V1435" s="51"/>
    </row>
    <row r="1436" spans="1:22" ht="15">
      <c r="A1436" s="47"/>
      <c r="B1436" s="48"/>
      <c r="C1436" s="49"/>
      <c r="D1436" s="50"/>
      <c r="E1436" s="49"/>
      <c r="F1436" s="7">
        <v>145</v>
      </c>
      <c r="G1436" s="6" t="s">
        <v>209</v>
      </c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9">
        <f t="shared" si="22"/>
        <v>0</v>
      </c>
      <c r="U1436" s="17">
        <v>16187</v>
      </c>
      <c r="V1436" s="51"/>
    </row>
    <row r="1437" spans="1:22" ht="15">
      <c r="A1437" s="47"/>
      <c r="B1437" s="48"/>
      <c r="C1437" s="49"/>
      <c r="D1437" s="50"/>
      <c r="E1437" s="49"/>
      <c r="F1437" s="7">
        <v>145</v>
      </c>
      <c r="G1437" s="6" t="s">
        <v>210</v>
      </c>
      <c r="H1437" s="17"/>
      <c r="I1437" s="17"/>
      <c r="J1437" s="20"/>
      <c r="K1437" s="17">
        <v>216743</v>
      </c>
      <c r="L1437" s="17">
        <v>289972</v>
      </c>
      <c r="M1437" s="17">
        <v>121345</v>
      </c>
      <c r="N1437" s="17">
        <v>271195</v>
      </c>
      <c r="O1437" s="17">
        <v>136283</v>
      </c>
      <c r="P1437" s="17">
        <v>261559</v>
      </c>
      <c r="Q1437" s="17">
        <v>235875</v>
      </c>
      <c r="R1437" s="17">
        <v>262083</v>
      </c>
      <c r="S1437" s="17">
        <v>262083</v>
      </c>
      <c r="T1437" s="19">
        <f t="shared" si="22"/>
        <v>2057138</v>
      </c>
      <c r="U1437" s="17"/>
      <c r="V1437" s="51"/>
    </row>
    <row r="1438" spans="1:22" ht="15">
      <c r="A1438" s="47"/>
      <c r="B1438" s="48"/>
      <c r="C1438" s="49"/>
      <c r="D1438" s="50"/>
      <c r="E1438" s="49"/>
      <c r="F1438" s="7">
        <v>145</v>
      </c>
      <c r="G1438" s="6" t="s">
        <v>210</v>
      </c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>
        <v>267310</v>
      </c>
      <c r="T1438" s="19">
        <f t="shared" si="22"/>
        <v>267310</v>
      </c>
      <c r="U1438" s="17"/>
      <c r="V1438" s="51"/>
    </row>
    <row r="1439" spans="1:22" ht="15">
      <c r="A1439" s="47"/>
      <c r="B1439" s="48"/>
      <c r="C1439" s="49"/>
      <c r="D1439" s="50"/>
      <c r="E1439" s="49"/>
      <c r="F1439" s="7">
        <v>145</v>
      </c>
      <c r="G1439" s="6" t="s">
        <v>211</v>
      </c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9">
        <f t="shared" si="22"/>
        <v>0</v>
      </c>
      <c r="U1439" s="17">
        <v>15677</v>
      </c>
      <c r="V1439" s="51"/>
    </row>
    <row r="1440" spans="1:22" ht="15">
      <c r="A1440" s="47"/>
      <c r="B1440" s="48"/>
      <c r="C1440" s="49"/>
      <c r="D1440" s="50"/>
      <c r="E1440" s="49"/>
      <c r="F1440" s="7">
        <v>145</v>
      </c>
      <c r="G1440" s="6" t="s">
        <v>223</v>
      </c>
      <c r="H1440" s="17">
        <v>840000</v>
      </c>
      <c r="I1440" s="17">
        <v>392000</v>
      </c>
      <c r="J1440" s="17">
        <v>1110000</v>
      </c>
      <c r="K1440" s="17">
        <v>1110000</v>
      </c>
      <c r="L1440" s="17">
        <v>1110000</v>
      </c>
      <c r="M1440" s="17">
        <v>1110000</v>
      </c>
      <c r="N1440" s="17">
        <v>1110000</v>
      </c>
      <c r="O1440" s="17">
        <v>1110000</v>
      </c>
      <c r="P1440" s="17">
        <v>1110000</v>
      </c>
      <c r="Q1440" s="17">
        <v>1110000</v>
      </c>
      <c r="R1440" s="17">
        <v>1110000</v>
      </c>
      <c r="S1440" s="17">
        <v>1110000</v>
      </c>
      <c r="T1440" s="19">
        <f t="shared" si="22"/>
        <v>12332000</v>
      </c>
      <c r="U1440" s="17"/>
      <c r="V1440" s="51"/>
    </row>
    <row r="1441" spans="1:22" ht="15">
      <c r="A1441" s="47"/>
      <c r="B1441" s="48"/>
      <c r="C1441" s="49"/>
      <c r="D1441" s="50"/>
      <c r="E1441" s="49"/>
      <c r="F1441" s="7">
        <v>145</v>
      </c>
      <c r="G1441" s="6" t="s">
        <v>224</v>
      </c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>
        <v>0</v>
      </c>
      <c r="T1441" s="19">
        <f t="shared" si="22"/>
        <v>0</v>
      </c>
      <c r="U1441" s="17">
        <v>1110000</v>
      </c>
      <c r="V1441" s="51"/>
    </row>
    <row r="1442" spans="1:22" ht="15">
      <c r="A1442" s="37"/>
      <c r="B1442" s="39"/>
      <c r="C1442" s="41">
        <v>6215563</v>
      </c>
      <c r="D1442" s="43" t="s">
        <v>248</v>
      </c>
      <c r="E1442" s="41" t="s">
        <v>201</v>
      </c>
      <c r="F1442" s="7">
        <v>145</v>
      </c>
      <c r="G1442" s="6" t="s">
        <v>128</v>
      </c>
      <c r="H1442" s="17">
        <v>7296220</v>
      </c>
      <c r="I1442" s="17">
        <v>7296220</v>
      </c>
      <c r="J1442" s="17">
        <v>7296220</v>
      </c>
      <c r="K1442" s="17">
        <v>7296220</v>
      </c>
      <c r="L1442" s="17">
        <v>7296220</v>
      </c>
      <c r="M1442" s="17">
        <v>7296220</v>
      </c>
      <c r="N1442" s="17">
        <v>7296220</v>
      </c>
      <c r="O1442" s="17">
        <v>0</v>
      </c>
      <c r="P1442" s="17">
        <v>0</v>
      </c>
      <c r="Q1442" s="17"/>
      <c r="R1442" s="17">
        <v>0</v>
      </c>
      <c r="S1442" s="17"/>
      <c r="T1442" s="19">
        <f t="shared" si="22"/>
        <v>51073540</v>
      </c>
      <c r="U1442" s="17"/>
      <c r="V1442" s="45">
        <f>SUM(T1442:U1454)</f>
        <v>91974811</v>
      </c>
    </row>
    <row r="1443" spans="1:22" ht="15">
      <c r="A1443" s="55"/>
      <c r="B1443" s="54"/>
      <c r="C1443" s="53"/>
      <c r="D1443" s="52"/>
      <c r="E1443" s="53"/>
      <c r="F1443" s="7">
        <v>145</v>
      </c>
      <c r="G1443" s="6" t="s">
        <v>203</v>
      </c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>
        <v>0</v>
      </c>
      <c r="T1443" s="19">
        <f t="shared" si="22"/>
        <v>0</v>
      </c>
      <c r="U1443" s="17">
        <v>7296220</v>
      </c>
      <c r="V1443" s="70"/>
    </row>
    <row r="1444" spans="1:22" ht="15">
      <c r="A1444" s="55"/>
      <c r="B1444" s="54"/>
      <c r="C1444" s="53"/>
      <c r="D1444" s="52"/>
      <c r="E1444" s="53"/>
      <c r="F1444" s="7">
        <v>131</v>
      </c>
      <c r="G1444" s="6" t="s">
        <v>217</v>
      </c>
      <c r="H1444" s="17"/>
      <c r="I1444" s="17"/>
      <c r="J1444" s="17">
        <v>2000000</v>
      </c>
      <c r="K1444" s="17"/>
      <c r="L1444" s="17"/>
      <c r="M1444" s="17"/>
      <c r="N1444" s="17"/>
      <c r="O1444" s="17"/>
      <c r="P1444" s="17"/>
      <c r="Q1444" s="17"/>
      <c r="R1444" s="17"/>
      <c r="S1444" s="17"/>
      <c r="T1444" s="19">
        <f t="shared" si="22"/>
        <v>2000000</v>
      </c>
      <c r="U1444" s="17"/>
      <c r="V1444" s="70"/>
    </row>
    <row r="1445" spans="1:22" ht="15">
      <c r="A1445" s="55"/>
      <c r="B1445" s="54"/>
      <c r="C1445" s="53"/>
      <c r="D1445" s="52"/>
      <c r="E1445" s="53"/>
      <c r="F1445" s="7">
        <v>131</v>
      </c>
      <c r="G1445" s="6" t="s">
        <v>206</v>
      </c>
      <c r="H1445" s="17"/>
      <c r="I1445" s="17">
        <v>2289324</v>
      </c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9">
        <f t="shared" si="22"/>
        <v>2289324</v>
      </c>
      <c r="U1445" s="17"/>
      <c r="V1445" s="70"/>
    </row>
    <row r="1446" spans="1:22" ht="15">
      <c r="A1446" s="55"/>
      <c r="B1446" s="54"/>
      <c r="C1446" s="53"/>
      <c r="D1446" s="52"/>
      <c r="E1446" s="53"/>
      <c r="F1446" s="7">
        <v>145</v>
      </c>
      <c r="G1446" s="6" t="s">
        <v>207</v>
      </c>
      <c r="H1446" s="20"/>
      <c r="I1446" s="17">
        <v>297172</v>
      </c>
      <c r="J1446" s="17">
        <v>1389212</v>
      </c>
      <c r="K1446" s="17">
        <v>1332362</v>
      </c>
      <c r="L1446" s="17">
        <v>611398</v>
      </c>
      <c r="M1446" s="17">
        <v>1082738</v>
      </c>
      <c r="N1446" s="17">
        <v>1306521</v>
      </c>
      <c r="O1446" s="17">
        <v>1005215</v>
      </c>
      <c r="P1446" s="17"/>
      <c r="Q1446" s="17"/>
      <c r="R1446" s="17">
        <v>0</v>
      </c>
      <c r="S1446" s="17"/>
      <c r="T1446" s="19">
        <f t="shared" si="22"/>
        <v>7024618</v>
      </c>
      <c r="U1446" s="17"/>
      <c r="V1446" s="70"/>
    </row>
    <row r="1447" spans="1:22" ht="15">
      <c r="A1447" s="55"/>
      <c r="B1447" s="54"/>
      <c r="C1447" s="53"/>
      <c r="D1447" s="52"/>
      <c r="E1447" s="53"/>
      <c r="F1447" s="7">
        <v>145</v>
      </c>
      <c r="G1447" s="6" t="s">
        <v>208</v>
      </c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>
        <v>585385</v>
      </c>
      <c r="T1447" s="19">
        <f t="shared" si="22"/>
        <v>585385</v>
      </c>
      <c r="U1447" s="17">
        <v>355262</v>
      </c>
      <c r="V1447" s="70"/>
    </row>
    <row r="1448" spans="1:22" ht="15">
      <c r="A1448" s="55"/>
      <c r="B1448" s="54"/>
      <c r="C1448" s="53"/>
      <c r="D1448" s="52"/>
      <c r="E1448" s="53"/>
      <c r="F1448" s="7">
        <v>145</v>
      </c>
      <c r="G1448" s="6" t="s">
        <v>219</v>
      </c>
      <c r="H1448" s="17"/>
      <c r="I1448" s="17"/>
      <c r="J1448" s="17"/>
      <c r="K1448" s="17"/>
      <c r="L1448" s="17"/>
      <c r="M1448" s="17"/>
      <c r="N1448" s="17"/>
      <c r="O1448" s="17"/>
      <c r="P1448" s="17"/>
      <c r="Q1448" s="17">
        <v>0</v>
      </c>
      <c r="R1448" s="17">
        <v>0</v>
      </c>
      <c r="S1448" s="17"/>
      <c r="T1448" s="19">
        <f t="shared" si="22"/>
        <v>0</v>
      </c>
      <c r="U1448" s="17"/>
      <c r="V1448" s="70"/>
    </row>
    <row r="1449" spans="1:22" ht="15">
      <c r="A1449" s="55"/>
      <c r="B1449" s="54"/>
      <c r="C1449" s="53"/>
      <c r="D1449" s="52"/>
      <c r="E1449" s="53"/>
      <c r="F1449" s="7">
        <v>145</v>
      </c>
      <c r="G1449" s="6" t="s">
        <v>209</v>
      </c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9">
        <f t="shared" si="22"/>
        <v>0</v>
      </c>
      <c r="U1449" s="17">
        <v>20247</v>
      </c>
      <c r="V1449" s="70"/>
    </row>
    <row r="1450" spans="1:22" ht="15">
      <c r="A1450" s="55"/>
      <c r="B1450" s="54"/>
      <c r="C1450" s="53"/>
      <c r="D1450" s="52"/>
      <c r="E1450" s="53"/>
      <c r="F1450" s="7">
        <v>145</v>
      </c>
      <c r="G1450" s="6" t="s">
        <v>210</v>
      </c>
      <c r="H1450" s="17"/>
      <c r="I1450" s="20"/>
      <c r="J1450" s="17">
        <v>520646</v>
      </c>
      <c r="K1450" s="17">
        <v>91476</v>
      </c>
      <c r="L1450" s="17"/>
      <c r="M1450" s="17"/>
      <c r="N1450" s="17">
        <v>295953</v>
      </c>
      <c r="O1450" s="17">
        <v>581022</v>
      </c>
      <c r="P1450" s="17"/>
      <c r="Q1450" s="17"/>
      <c r="R1450" s="17"/>
      <c r="S1450" s="17"/>
      <c r="T1450" s="19">
        <f t="shared" si="22"/>
        <v>1489097</v>
      </c>
      <c r="U1450" s="17"/>
      <c r="V1450" s="70"/>
    </row>
    <row r="1451" spans="1:22" ht="15">
      <c r="A1451" s="55"/>
      <c r="B1451" s="54"/>
      <c r="C1451" s="53"/>
      <c r="D1451" s="52"/>
      <c r="E1451" s="53"/>
      <c r="F1451" s="7">
        <v>145</v>
      </c>
      <c r="G1451" s="6" t="s">
        <v>211</v>
      </c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>
        <v>128915</v>
      </c>
      <c r="T1451" s="19">
        <f t="shared" si="22"/>
        <v>128915</v>
      </c>
      <c r="U1451" s="17"/>
      <c r="V1451" s="70"/>
    </row>
    <row r="1452" spans="1:22" ht="15">
      <c r="A1452" s="55"/>
      <c r="B1452" s="54"/>
      <c r="C1452" s="53"/>
      <c r="D1452" s="52"/>
      <c r="E1452" s="53"/>
      <c r="F1452" s="7">
        <v>145</v>
      </c>
      <c r="G1452" s="6" t="s">
        <v>213</v>
      </c>
      <c r="H1452" s="17">
        <v>2188866</v>
      </c>
      <c r="I1452" s="17">
        <v>2188866</v>
      </c>
      <c r="J1452" s="17">
        <v>2188866</v>
      </c>
      <c r="K1452" s="17">
        <v>2188866</v>
      </c>
      <c r="L1452" s="17">
        <v>2188866</v>
      </c>
      <c r="M1452" s="17">
        <v>2188866</v>
      </c>
      <c r="N1452" s="17">
        <v>2188866</v>
      </c>
      <c r="O1452" s="17">
        <v>0</v>
      </c>
      <c r="P1452" s="17">
        <v>0</v>
      </c>
      <c r="Q1452" s="17"/>
      <c r="R1452" s="17">
        <v>0</v>
      </c>
      <c r="S1452" s="17"/>
      <c r="T1452" s="19">
        <f t="shared" si="22"/>
        <v>15322062</v>
      </c>
      <c r="U1452" s="17"/>
      <c r="V1452" s="70"/>
    </row>
    <row r="1453" spans="1:22" ht="15">
      <c r="A1453" s="55"/>
      <c r="B1453" s="54"/>
      <c r="C1453" s="53"/>
      <c r="D1453" s="52"/>
      <c r="E1453" s="53"/>
      <c r="F1453" s="7">
        <v>145</v>
      </c>
      <c r="G1453" s="6" t="s">
        <v>214</v>
      </c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>
        <v>0</v>
      </c>
      <c r="T1453" s="19">
        <f t="shared" si="22"/>
        <v>0</v>
      </c>
      <c r="U1453" s="17">
        <v>2188866</v>
      </c>
      <c r="V1453" s="70"/>
    </row>
    <row r="1454" spans="1:22" ht="15">
      <c r="A1454" s="38"/>
      <c r="B1454" s="40"/>
      <c r="C1454" s="42"/>
      <c r="D1454" s="44"/>
      <c r="E1454" s="42"/>
      <c r="F1454" s="7">
        <v>232</v>
      </c>
      <c r="G1454" s="6" t="s">
        <v>212</v>
      </c>
      <c r="H1454" s="17">
        <v>176102</v>
      </c>
      <c r="I1454" s="17">
        <v>792459</v>
      </c>
      <c r="J1454" s="17">
        <v>1232714</v>
      </c>
      <c r="K1454" s="17"/>
      <c r="L1454" s="17"/>
      <c r="M1454" s="17"/>
      <c r="N1454" s="17">
        <v>0</v>
      </c>
      <c r="O1454" s="17"/>
      <c r="P1454" s="17"/>
      <c r="Q1454" s="17"/>
      <c r="R1454" s="17">
        <v>0</v>
      </c>
      <c r="S1454" s="17"/>
      <c r="T1454" s="19">
        <f t="shared" si="22"/>
        <v>2201275</v>
      </c>
      <c r="U1454" s="17"/>
      <c r="V1454" s="46"/>
    </row>
    <row r="1455" spans="1:22" ht="15">
      <c r="A1455" s="47"/>
      <c r="B1455" s="48"/>
      <c r="C1455" s="49">
        <v>743799</v>
      </c>
      <c r="D1455" s="50" t="s">
        <v>143</v>
      </c>
      <c r="E1455" s="49" t="s">
        <v>202</v>
      </c>
      <c r="F1455" s="7">
        <v>131</v>
      </c>
      <c r="G1455" s="6" t="s">
        <v>206</v>
      </c>
      <c r="H1455" s="17"/>
      <c r="I1455" s="17">
        <v>2289324</v>
      </c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9">
        <f t="shared" si="22"/>
        <v>2289324</v>
      </c>
      <c r="U1455" s="17"/>
      <c r="V1455" s="51">
        <f>SUM(T1455:U1460)</f>
        <v>45155203</v>
      </c>
    </row>
    <row r="1456" spans="1:22" ht="15">
      <c r="A1456" s="47"/>
      <c r="B1456" s="48"/>
      <c r="C1456" s="49"/>
      <c r="D1456" s="50"/>
      <c r="E1456" s="49"/>
      <c r="F1456" s="7">
        <v>133</v>
      </c>
      <c r="G1456" s="6" t="s">
        <v>215</v>
      </c>
      <c r="H1456" s="17">
        <v>3185490</v>
      </c>
      <c r="I1456" s="17">
        <v>3185490</v>
      </c>
      <c r="J1456" s="17">
        <v>3185490</v>
      </c>
      <c r="K1456" s="17">
        <v>3185490</v>
      </c>
      <c r="L1456" s="17">
        <v>3185490</v>
      </c>
      <c r="M1456" s="17">
        <v>3185490</v>
      </c>
      <c r="N1456" s="17">
        <v>3185490</v>
      </c>
      <c r="O1456" s="17">
        <v>3185490</v>
      </c>
      <c r="P1456" s="17">
        <v>3185490</v>
      </c>
      <c r="Q1456" s="17">
        <v>3185490</v>
      </c>
      <c r="R1456" s="17">
        <v>3185490</v>
      </c>
      <c r="S1456" s="17">
        <v>3185490</v>
      </c>
      <c r="T1456" s="19">
        <f t="shared" si="22"/>
        <v>38225880</v>
      </c>
      <c r="U1456" s="17"/>
      <c r="V1456" s="51"/>
    </row>
    <row r="1457" spans="1:22" ht="15">
      <c r="A1457" s="47"/>
      <c r="B1457" s="48"/>
      <c r="C1457" s="49"/>
      <c r="D1457" s="50"/>
      <c r="E1457" s="49"/>
      <c r="F1457" s="7">
        <v>133</v>
      </c>
      <c r="G1457" s="6" t="s">
        <v>216</v>
      </c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>
        <v>0</v>
      </c>
      <c r="T1457" s="19">
        <f t="shared" si="22"/>
        <v>0</v>
      </c>
      <c r="U1457" s="17">
        <v>3185490</v>
      </c>
      <c r="V1457" s="51"/>
    </row>
    <row r="1458" spans="1:22" ht="15">
      <c r="A1458" s="47"/>
      <c r="B1458" s="48"/>
      <c r="C1458" s="49"/>
      <c r="D1458" s="50"/>
      <c r="E1458" s="49"/>
      <c r="F1458" s="7">
        <v>125</v>
      </c>
      <c r="G1458" s="6" t="s">
        <v>210</v>
      </c>
      <c r="H1458" s="17"/>
      <c r="I1458" s="17"/>
      <c r="J1458" s="17"/>
      <c r="K1458" s="17"/>
      <c r="L1458" s="17"/>
      <c r="M1458" s="17">
        <v>0</v>
      </c>
      <c r="N1458" s="17"/>
      <c r="O1458" s="17"/>
      <c r="P1458" s="17"/>
      <c r="Q1458" s="17">
        <v>0</v>
      </c>
      <c r="R1458" s="17"/>
      <c r="S1458" s="17"/>
      <c r="T1458" s="19">
        <f t="shared" si="22"/>
        <v>0</v>
      </c>
      <c r="U1458" s="17"/>
      <c r="V1458" s="51"/>
    </row>
    <row r="1459" spans="1:22" ht="15">
      <c r="A1459" s="47"/>
      <c r="B1459" s="48"/>
      <c r="C1459" s="49"/>
      <c r="D1459" s="50"/>
      <c r="E1459" s="49"/>
      <c r="F1459" s="7">
        <v>125</v>
      </c>
      <c r="G1459" s="6" t="s">
        <v>211</v>
      </c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9">
        <f t="shared" si="22"/>
        <v>0</v>
      </c>
      <c r="U1459" s="17">
        <v>28083</v>
      </c>
      <c r="V1459" s="51"/>
    </row>
    <row r="1460" spans="1:22" ht="15">
      <c r="A1460" s="47"/>
      <c r="B1460" s="48"/>
      <c r="C1460" s="49"/>
      <c r="D1460" s="50"/>
      <c r="E1460" s="49"/>
      <c r="F1460" s="7">
        <v>232</v>
      </c>
      <c r="G1460" s="6" t="s">
        <v>212</v>
      </c>
      <c r="H1460" s="17"/>
      <c r="I1460" s="17"/>
      <c r="J1460" s="17"/>
      <c r="K1460" s="17"/>
      <c r="L1460" s="17"/>
      <c r="M1460" s="17"/>
      <c r="N1460" s="17">
        <v>633967</v>
      </c>
      <c r="O1460" s="17"/>
      <c r="P1460" s="17"/>
      <c r="Q1460" s="17"/>
      <c r="R1460" s="17">
        <v>792459</v>
      </c>
      <c r="S1460" s="17"/>
      <c r="T1460" s="19">
        <f t="shared" si="22"/>
        <v>1426426</v>
      </c>
      <c r="U1460" s="17"/>
      <c r="V1460" s="51"/>
    </row>
    <row r="1461" spans="1:22" ht="15">
      <c r="A1461" s="37"/>
      <c r="B1461" s="61"/>
      <c r="C1461" s="58">
        <v>851295</v>
      </c>
      <c r="D1461" s="43" t="s">
        <v>110</v>
      </c>
      <c r="E1461" s="58" t="s">
        <v>202</v>
      </c>
      <c r="F1461" s="8">
        <v>113</v>
      </c>
      <c r="G1461" s="9" t="s">
        <v>204</v>
      </c>
      <c r="H1461" s="19">
        <v>2338470</v>
      </c>
      <c r="I1461" s="19">
        <v>2338470</v>
      </c>
      <c r="J1461" s="19">
        <v>2338470</v>
      </c>
      <c r="K1461" s="19">
        <v>2338470</v>
      </c>
      <c r="L1461" s="19">
        <v>2338470</v>
      </c>
      <c r="M1461" s="19">
        <v>2338470</v>
      </c>
      <c r="N1461" s="19">
        <v>2338470</v>
      </c>
      <c r="O1461" s="19">
        <v>2338470</v>
      </c>
      <c r="P1461" s="19">
        <v>2338470</v>
      </c>
      <c r="Q1461" s="19">
        <v>2338470</v>
      </c>
      <c r="R1461" s="19">
        <v>2338470</v>
      </c>
      <c r="S1461" s="19">
        <v>2338470</v>
      </c>
      <c r="T1461" s="19">
        <f t="shared" si="22"/>
        <v>28061640</v>
      </c>
      <c r="U1461" s="17"/>
      <c r="V1461" s="51">
        <f>SUM(T1461:U1467)</f>
        <v>214793460</v>
      </c>
    </row>
    <row r="1462" spans="1:22" ht="15">
      <c r="A1462" s="55"/>
      <c r="B1462" s="62"/>
      <c r="C1462" s="59"/>
      <c r="D1462" s="52"/>
      <c r="E1462" s="59"/>
      <c r="F1462" s="8">
        <v>114</v>
      </c>
      <c r="G1462" s="6" t="s">
        <v>205</v>
      </c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>
        <v>0</v>
      </c>
      <c r="T1462" s="19">
        <f t="shared" si="22"/>
        <v>0</v>
      </c>
      <c r="U1462" s="17">
        <v>2338470</v>
      </c>
      <c r="V1462" s="51"/>
    </row>
    <row r="1463" spans="1:22" ht="15">
      <c r="A1463" s="55"/>
      <c r="B1463" s="62"/>
      <c r="C1463" s="59"/>
      <c r="D1463" s="52"/>
      <c r="E1463" s="59"/>
      <c r="F1463" s="7">
        <v>131</v>
      </c>
      <c r="G1463" s="6" t="s">
        <v>206</v>
      </c>
      <c r="H1463" s="17"/>
      <c r="I1463" s="17">
        <v>2289324</v>
      </c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9">
        <f t="shared" si="22"/>
        <v>2289324</v>
      </c>
      <c r="U1463" s="17"/>
      <c r="V1463" s="51"/>
    </row>
    <row r="1464" spans="1:22" ht="15">
      <c r="A1464" s="55"/>
      <c r="B1464" s="62"/>
      <c r="C1464" s="59"/>
      <c r="D1464" s="52"/>
      <c r="E1464" s="59"/>
      <c r="F1464" s="7">
        <v>133</v>
      </c>
      <c r="G1464" s="6" t="s">
        <v>215</v>
      </c>
      <c r="H1464" s="17">
        <v>4508002</v>
      </c>
      <c r="I1464" s="17">
        <v>4508002</v>
      </c>
      <c r="J1464" s="17">
        <v>4508002</v>
      </c>
      <c r="K1464" s="17">
        <v>4508002</v>
      </c>
      <c r="L1464" s="17">
        <v>4508002</v>
      </c>
      <c r="M1464" s="17">
        <v>4508002</v>
      </c>
      <c r="N1464" s="17">
        <v>4508002</v>
      </c>
      <c r="O1464" s="17">
        <v>4508002</v>
      </c>
      <c r="P1464" s="17">
        <v>4508002</v>
      </c>
      <c r="Q1464" s="17">
        <v>4508002</v>
      </c>
      <c r="R1464" s="17">
        <v>4508002</v>
      </c>
      <c r="S1464" s="17">
        <v>4508002</v>
      </c>
      <c r="T1464" s="19">
        <f t="shared" si="22"/>
        <v>54096024</v>
      </c>
      <c r="U1464" s="17"/>
      <c r="V1464" s="51"/>
    </row>
    <row r="1465" spans="1:22" ht="15">
      <c r="A1465" s="55"/>
      <c r="B1465" s="62"/>
      <c r="C1465" s="59"/>
      <c r="D1465" s="52"/>
      <c r="E1465" s="59"/>
      <c r="F1465" s="7">
        <v>133</v>
      </c>
      <c r="G1465" s="6" t="s">
        <v>216</v>
      </c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>
        <v>0</v>
      </c>
      <c r="T1465" s="19">
        <f t="shared" si="22"/>
        <v>0</v>
      </c>
      <c r="U1465" s="17">
        <v>4508002</v>
      </c>
      <c r="V1465" s="51"/>
    </row>
    <row r="1466" spans="1:22" ht="15">
      <c r="A1466" s="55"/>
      <c r="B1466" s="62"/>
      <c r="C1466" s="59"/>
      <c r="D1466" s="52"/>
      <c r="E1466" s="59"/>
      <c r="F1466" s="7">
        <v>199</v>
      </c>
      <c r="G1466" s="6" t="s">
        <v>222</v>
      </c>
      <c r="H1466" s="17">
        <v>9500000</v>
      </c>
      <c r="I1466" s="17">
        <v>9500000</v>
      </c>
      <c r="J1466" s="17">
        <v>9500000</v>
      </c>
      <c r="K1466" s="17">
        <v>9500000</v>
      </c>
      <c r="L1466" s="17">
        <v>9500000</v>
      </c>
      <c r="M1466" s="17">
        <v>9500000</v>
      </c>
      <c r="N1466" s="17">
        <v>9500000</v>
      </c>
      <c r="O1466" s="17">
        <v>9500000</v>
      </c>
      <c r="P1466" s="17">
        <v>9500000</v>
      </c>
      <c r="Q1466" s="17">
        <v>9500000</v>
      </c>
      <c r="R1466" s="17">
        <v>9500000</v>
      </c>
      <c r="S1466" s="17">
        <v>9500000</v>
      </c>
      <c r="T1466" s="19">
        <f t="shared" si="22"/>
        <v>114000000</v>
      </c>
      <c r="U1466" s="17"/>
      <c r="V1466" s="51"/>
    </row>
    <row r="1467" spans="1:22" ht="15">
      <c r="A1467" s="55"/>
      <c r="B1467" s="62"/>
      <c r="C1467" s="59"/>
      <c r="D1467" s="52"/>
      <c r="E1467" s="59"/>
      <c r="F1467" s="7">
        <v>199</v>
      </c>
      <c r="G1467" s="6" t="s">
        <v>218</v>
      </c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>
        <v>0</v>
      </c>
      <c r="T1467" s="19">
        <f t="shared" si="22"/>
        <v>0</v>
      </c>
      <c r="U1467" s="17">
        <v>9500000</v>
      </c>
      <c r="V1467" s="51"/>
    </row>
    <row r="1468" spans="1:22" ht="15">
      <c r="A1468" s="38"/>
      <c r="B1468" s="63"/>
      <c r="C1468" s="60"/>
      <c r="D1468" s="44"/>
      <c r="E1468" s="60"/>
      <c r="F1468" s="7">
        <v>232</v>
      </c>
      <c r="G1468" s="6" t="s">
        <v>212</v>
      </c>
      <c r="H1468" s="17"/>
      <c r="I1468" s="17"/>
      <c r="J1468" s="17">
        <v>1444036</v>
      </c>
      <c r="K1468" s="17"/>
      <c r="L1468" s="17">
        <v>792459</v>
      </c>
      <c r="M1468" s="17">
        <v>528306</v>
      </c>
      <c r="N1468" s="17">
        <v>633967</v>
      </c>
      <c r="O1468" s="17">
        <v>1267934</v>
      </c>
      <c r="P1468" s="17"/>
      <c r="Q1468" s="17">
        <v>1232715</v>
      </c>
      <c r="R1468" s="17"/>
      <c r="S1468" s="17"/>
      <c r="T1468" s="19">
        <f t="shared" si="22"/>
        <v>5899417</v>
      </c>
      <c r="U1468" s="17"/>
      <c r="V1468" s="28"/>
    </row>
    <row r="1469" spans="1:22" ht="15">
      <c r="A1469" s="47"/>
      <c r="B1469" s="57"/>
      <c r="C1469" s="56">
        <v>870859</v>
      </c>
      <c r="D1469" s="50" t="s">
        <v>115</v>
      </c>
      <c r="E1469" s="56" t="s">
        <v>202</v>
      </c>
      <c r="F1469" s="8">
        <v>113</v>
      </c>
      <c r="G1469" s="9" t="s">
        <v>204</v>
      </c>
      <c r="H1469" s="19">
        <v>1528300</v>
      </c>
      <c r="I1469" s="19">
        <v>1528300</v>
      </c>
      <c r="J1469" s="19">
        <v>1528300</v>
      </c>
      <c r="K1469" s="19">
        <v>1528300</v>
      </c>
      <c r="L1469" s="19">
        <v>1528300</v>
      </c>
      <c r="M1469" s="19">
        <v>1528300</v>
      </c>
      <c r="N1469" s="19">
        <v>1528300</v>
      </c>
      <c r="O1469" s="19">
        <v>1528300</v>
      </c>
      <c r="P1469" s="19">
        <v>1528300</v>
      </c>
      <c r="Q1469" s="19">
        <v>1528300</v>
      </c>
      <c r="R1469" s="19">
        <v>1528300</v>
      </c>
      <c r="S1469" s="19">
        <v>1528300</v>
      </c>
      <c r="T1469" s="19">
        <f t="shared" si="22"/>
        <v>18339600</v>
      </c>
      <c r="U1469" s="17"/>
      <c r="V1469" s="51">
        <f>SUM(T1469:U1475)</f>
        <v>93405079</v>
      </c>
    </row>
    <row r="1470" spans="1:22" ht="15">
      <c r="A1470" s="47"/>
      <c r="B1470" s="57"/>
      <c r="C1470" s="56"/>
      <c r="D1470" s="50"/>
      <c r="E1470" s="56"/>
      <c r="F1470" s="8">
        <v>114</v>
      </c>
      <c r="G1470" s="6" t="s">
        <v>205</v>
      </c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>
        <v>0</v>
      </c>
      <c r="T1470" s="19">
        <f t="shared" si="22"/>
        <v>0</v>
      </c>
      <c r="U1470" s="17">
        <v>1528300</v>
      </c>
      <c r="V1470" s="51"/>
    </row>
    <row r="1471" spans="1:22" ht="15">
      <c r="A1471" s="47"/>
      <c r="B1471" s="57"/>
      <c r="C1471" s="56"/>
      <c r="D1471" s="50"/>
      <c r="E1471" s="56"/>
      <c r="F1471" s="7">
        <v>131</v>
      </c>
      <c r="G1471" s="6" t="s">
        <v>206</v>
      </c>
      <c r="H1471" s="17"/>
      <c r="I1471" s="17">
        <v>2289324</v>
      </c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9">
        <f t="shared" si="22"/>
        <v>2289324</v>
      </c>
      <c r="U1471" s="17"/>
      <c r="V1471" s="51"/>
    </row>
    <row r="1472" spans="1:22" ht="15">
      <c r="A1472" s="47"/>
      <c r="B1472" s="57"/>
      <c r="C1472" s="56"/>
      <c r="D1472" s="50"/>
      <c r="E1472" s="56"/>
      <c r="F1472" s="7">
        <v>133</v>
      </c>
      <c r="G1472" s="6" t="s">
        <v>215</v>
      </c>
      <c r="H1472" s="17">
        <v>5268989</v>
      </c>
      <c r="I1472" s="17">
        <v>5268989</v>
      </c>
      <c r="J1472" s="17">
        <v>5268989</v>
      </c>
      <c r="K1472" s="17">
        <v>5268989</v>
      </c>
      <c r="L1472" s="17">
        <v>5268989</v>
      </c>
      <c r="M1472" s="17">
        <v>5268989</v>
      </c>
      <c r="N1472" s="17">
        <v>5268989</v>
      </c>
      <c r="O1472" s="17">
        <v>5268989</v>
      </c>
      <c r="P1472" s="17">
        <v>5268989</v>
      </c>
      <c r="Q1472" s="17">
        <v>5238989</v>
      </c>
      <c r="R1472" s="17">
        <v>5238989</v>
      </c>
      <c r="S1472" s="17">
        <v>5238989</v>
      </c>
      <c r="T1472" s="19">
        <f t="shared" si="22"/>
        <v>63137868</v>
      </c>
      <c r="U1472" s="17"/>
      <c r="V1472" s="51"/>
    </row>
    <row r="1473" spans="1:22" ht="15">
      <c r="A1473" s="47"/>
      <c r="B1473" s="57"/>
      <c r="C1473" s="56"/>
      <c r="D1473" s="50"/>
      <c r="E1473" s="56"/>
      <c r="F1473" s="7">
        <v>133</v>
      </c>
      <c r="G1473" s="6" t="s">
        <v>216</v>
      </c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>
        <v>0</v>
      </c>
      <c r="T1473" s="19">
        <f t="shared" si="22"/>
        <v>0</v>
      </c>
      <c r="U1473" s="17">
        <v>5268989</v>
      </c>
      <c r="V1473" s="51"/>
    </row>
    <row r="1474" spans="1:22" ht="15">
      <c r="A1474" s="47"/>
      <c r="B1474" s="57"/>
      <c r="C1474" s="56"/>
      <c r="D1474" s="50"/>
      <c r="E1474" s="56"/>
      <c r="F1474" s="7">
        <v>199</v>
      </c>
      <c r="G1474" s="6" t="s">
        <v>222</v>
      </c>
      <c r="H1474" s="17"/>
      <c r="I1474" s="17"/>
      <c r="J1474" s="17"/>
      <c r="K1474" s="17"/>
      <c r="L1474" s="17"/>
      <c r="M1474" s="17"/>
      <c r="N1474" s="17"/>
      <c r="O1474" s="17"/>
      <c r="P1474" s="17"/>
      <c r="Q1474" s="17">
        <v>1420499</v>
      </c>
      <c r="R1474" s="17"/>
      <c r="S1474" s="17"/>
      <c r="T1474" s="19">
        <f t="shared" si="22"/>
        <v>1420499</v>
      </c>
      <c r="U1474" s="17"/>
      <c r="V1474" s="51"/>
    </row>
    <row r="1475" spans="1:22" ht="15">
      <c r="A1475" s="47"/>
      <c r="B1475" s="57"/>
      <c r="C1475" s="56"/>
      <c r="D1475" s="50"/>
      <c r="E1475" s="56"/>
      <c r="F1475" s="7">
        <v>199</v>
      </c>
      <c r="G1475" s="6" t="s">
        <v>218</v>
      </c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9">
        <f t="shared" si="22"/>
        <v>0</v>
      </c>
      <c r="U1475" s="17">
        <v>1420499</v>
      </c>
      <c r="V1475" s="51"/>
    </row>
    <row r="1476" spans="1:22" ht="15">
      <c r="A1476" s="47"/>
      <c r="B1476" s="57"/>
      <c r="C1476" s="56">
        <v>1183508</v>
      </c>
      <c r="D1476" s="50" t="s">
        <v>249</v>
      </c>
      <c r="E1476" s="56" t="s">
        <v>202</v>
      </c>
      <c r="F1476" s="8">
        <v>113</v>
      </c>
      <c r="G1476" s="9" t="s">
        <v>204</v>
      </c>
      <c r="H1476" s="19">
        <v>1818973</v>
      </c>
      <c r="I1476" s="19">
        <v>1948900</v>
      </c>
      <c r="J1476" s="19">
        <v>1948900</v>
      </c>
      <c r="K1476" s="19">
        <v>1948900</v>
      </c>
      <c r="L1476" s="19">
        <v>1948900</v>
      </c>
      <c r="M1476" s="19">
        <v>1948900</v>
      </c>
      <c r="N1476" s="19">
        <v>1948900</v>
      </c>
      <c r="O1476" s="19">
        <v>1948900</v>
      </c>
      <c r="P1476" s="19">
        <v>1948900</v>
      </c>
      <c r="Q1476" s="19">
        <v>1948900</v>
      </c>
      <c r="R1476" s="19">
        <v>1948900</v>
      </c>
      <c r="S1476" s="19">
        <v>1948900</v>
      </c>
      <c r="T1476" s="19">
        <f t="shared" si="22"/>
        <v>23256873</v>
      </c>
      <c r="U1476" s="17"/>
      <c r="V1476" s="51">
        <f>SUM(T1476:U1480)</f>
        <v>70391442</v>
      </c>
    </row>
    <row r="1477" spans="1:22" ht="15">
      <c r="A1477" s="47"/>
      <c r="B1477" s="57"/>
      <c r="C1477" s="56"/>
      <c r="D1477" s="50"/>
      <c r="E1477" s="56"/>
      <c r="F1477" s="8">
        <v>114</v>
      </c>
      <c r="G1477" s="6" t="s">
        <v>205</v>
      </c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>
        <v>0</v>
      </c>
      <c r="T1477" s="19">
        <f t="shared" si="22"/>
        <v>0</v>
      </c>
      <c r="U1477" s="17">
        <v>1948900</v>
      </c>
      <c r="V1477" s="51"/>
    </row>
    <row r="1478" spans="1:22" ht="15">
      <c r="A1478" s="47"/>
      <c r="B1478" s="57"/>
      <c r="C1478" s="56"/>
      <c r="D1478" s="50"/>
      <c r="E1478" s="56"/>
      <c r="F1478" s="7">
        <v>131</v>
      </c>
      <c r="G1478" s="6" t="s">
        <v>206</v>
      </c>
      <c r="H1478" s="17"/>
      <c r="I1478" s="17">
        <v>2289324</v>
      </c>
      <c r="J1478" s="17">
        <v>2000000</v>
      </c>
      <c r="K1478" s="17"/>
      <c r="L1478" s="17"/>
      <c r="M1478" s="17"/>
      <c r="N1478" s="17"/>
      <c r="O1478" s="17"/>
      <c r="P1478" s="17"/>
      <c r="Q1478" s="17"/>
      <c r="R1478" s="17"/>
      <c r="S1478" s="17"/>
      <c r="T1478" s="19">
        <f aca="true" t="shared" si="23" ref="T1478:T1541">SUM(H1478:S1478)</f>
        <v>4289324</v>
      </c>
      <c r="U1478" s="17"/>
      <c r="V1478" s="51"/>
    </row>
    <row r="1479" spans="1:22" ht="15">
      <c r="A1479" s="47"/>
      <c r="B1479" s="57"/>
      <c r="C1479" s="56"/>
      <c r="D1479" s="50"/>
      <c r="E1479" s="56"/>
      <c r="F1479" s="7">
        <v>133</v>
      </c>
      <c r="G1479" s="6" t="s">
        <v>215</v>
      </c>
      <c r="H1479" s="17">
        <v>3198597</v>
      </c>
      <c r="I1479" s="17">
        <v>3427068</v>
      </c>
      <c r="J1479" s="17">
        <v>3427068</v>
      </c>
      <c r="K1479" s="17">
        <v>3427068</v>
      </c>
      <c r="L1479" s="17">
        <v>3427068</v>
      </c>
      <c r="M1479" s="17"/>
      <c r="N1479" s="17">
        <v>3427068</v>
      </c>
      <c r="O1479" s="17">
        <v>3427068</v>
      </c>
      <c r="P1479" s="17">
        <v>3427068</v>
      </c>
      <c r="Q1479" s="17">
        <v>3427068</v>
      </c>
      <c r="R1479" s="17">
        <v>3427068</v>
      </c>
      <c r="S1479" s="17">
        <v>3427068</v>
      </c>
      <c r="T1479" s="19">
        <f t="shared" si="23"/>
        <v>37469277</v>
      </c>
      <c r="U1479" s="17"/>
      <c r="V1479" s="51"/>
    </row>
    <row r="1480" spans="1:22" ht="15">
      <c r="A1480" s="47"/>
      <c r="B1480" s="57"/>
      <c r="C1480" s="56"/>
      <c r="D1480" s="50"/>
      <c r="E1480" s="56"/>
      <c r="F1480" s="7">
        <v>133</v>
      </c>
      <c r="G1480" s="6" t="s">
        <v>216</v>
      </c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>
        <v>0</v>
      </c>
      <c r="T1480" s="19">
        <f t="shared" si="23"/>
        <v>0</v>
      </c>
      <c r="U1480" s="17">
        <v>3427068</v>
      </c>
      <c r="V1480" s="51"/>
    </row>
    <row r="1481" spans="1:22" ht="15">
      <c r="A1481" s="47"/>
      <c r="B1481" s="48">
        <v>10000</v>
      </c>
      <c r="C1481" s="49">
        <v>1210628</v>
      </c>
      <c r="D1481" s="50" t="s">
        <v>111</v>
      </c>
      <c r="E1481" s="49" t="s">
        <v>202</v>
      </c>
      <c r="F1481" s="7">
        <v>131</v>
      </c>
      <c r="G1481" s="6" t="s">
        <v>206</v>
      </c>
      <c r="H1481" s="17"/>
      <c r="I1481" s="17">
        <v>2289324</v>
      </c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9">
        <f t="shared" si="23"/>
        <v>2289324</v>
      </c>
      <c r="U1481" s="17"/>
      <c r="V1481" s="51">
        <f>SUM(T1481:U1491)</f>
        <v>101181375</v>
      </c>
    </row>
    <row r="1482" spans="1:22" ht="15">
      <c r="A1482" s="47"/>
      <c r="B1482" s="48"/>
      <c r="C1482" s="49"/>
      <c r="D1482" s="50"/>
      <c r="E1482" s="49"/>
      <c r="F1482" s="7">
        <v>133</v>
      </c>
      <c r="G1482" s="6" t="s">
        <v>215</v>
      </c>
      <c r="H1482" s="17">
        <v>3870112</v>
      </c>
      <c r="I1482" s="17">
        <v>5117640</v>
      </c>
      <c r="J1482" s="17">
        <v>3870112</v>
      </c>
      <c r="K1482" s="17">
        <v>3870112</v>
      </c>
      <c r="L1482" s="17">
        <v>3870112</v>
      </c>
      <c r="M1482" s="17">
        <v>3870112</v>
      </c>
      <c r="N1482" s="17">
        <v>3870112</v>
      </c>
      <c r="O1482" s="17">
        <v>3870112</v>
      </c>
      <c r="P1482" s="17">
        <v>3870112</v>
      </c>
      <c r="Q1482" s="17">
        <v>3870112</v>
      </c>
      <c r="R1482" s="17">
        <v>3870112</v>
      </c>
      <c r="S1482" s="17">
        <v>3870112</v>
      </c>
      <c r="T1482" s="19">
        <f t="shared" si="23"/>
        <v>47688872</v>
      </c>
      <c r="U1482" s="17"/>
      <c r="V1482" s="51"/>
    </row>
    <row r="1483" spans="1:22" ht="15">
      <c r="A1483" s="47"/>
      <c r="B1483" s="48"/>
      <c r="C1483" s="49"/>
      <c r="D1483" s="50"/>
      <c r="E1483" s="49"/>
      <c r="F1483" s="7">
        <v>131</v>
      </c>
      <c r="G1483" s="6" t="s">
        <v>206</v>
      </c>
      <c r="H1483" s="17"/>
      <c r="I1483" s="17">
        <v>2289324</v>
      </c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9">
        <f t="shared" si="23"/>
        <v>2289324</v>
      </c>
      <c r="U1483" s="17"/>
      <c r="V1483" s="51"/>
    </row>
    <row r="1484" spans="1:22" ht="15">
      <c r="A1484" s="47"/>
      <c r="B1484" s="48"/>
      <c r="C1484" s="49"/>
      <c r="D1484" s="50"/>
      <c r="E1484" s="49"/>
      <c r="F1484" s="7">
        <v>133</v>
      </c>
      <c r="G1484" s="6" t="s">
        <v>216</v>
      </c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>
        <v>0</v>
      </c>
      <c r="T1484" s="19">
        <f t="shared" si="23"/>
        <v>0</v>
      </c>
      <c r="U1484" s="17">
        <v>3870112</v>
      </c>
      <c r="V1484" s="51"/>
    </row>
    <row r="1485" spans="1:22" ht="15">
      <c r="A1485" s="47"/>
      <c r="B1485" s="48"/>
      <c r="C1485" s="49"/>
      <c r="D1485" s="50"/>
      <c r="E1485" s="49"/>
      <c r="F1485" s="7">
        <v>123</v>
      </c>
      <c r="G1485" s="6" t="s">
        <v>207</v>
      </c>
      <c r="H1485" s="17"/>
      <c r="I1485" s="20"/>
      <c r="J1485" s="17">
        <v>586860</v>
      </c>
      <c r="K1485" s="17">
        <v>1060160</v>
      </c>
      <c r="L1485" s="17">
        <v>166957</v>
      </c>
      <c r="M1485" s="20"/>
      <c r="N1485" s="17">
        <v>929297</v>
      </c>
      <c r="O1485" s="17">
        <v>1052871</v>
      </c>
      <c r="P1485" s="17">
        <v>1007815</v>
      </c>
      <c r="Q1485" s="17">
        <v>1060160</v>
      </c>
      <c r="R1485" s="17">
        <v>1060160</v>
      </c>
      <c r="S1485" s="17">
        <v>1007152</v>
      </c>
      <c r="T1485" s="19">
        <f t="shared" si="23"/>
        <v>7931432</v>
      </c>
      <c r="U1485" s="17"/>
      <c r="V1485" s="51"/>
    </row>
    <row r="1486" spans="1:22" ht="15">
      <c r="A1486" s="47"/>
      <c r="B1486" s="48"/>
      <c r="C1486" s="49"/>
      <c r="D1486" s="50"/>
      <c r="E1486" s="49"/>
      <c r="F1486" s="7">
        <v>123</v>
      </c>
      <c r="G1486" s="6" t="s">
        <v>207</v>
      </c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>
        <v>406505</v>
      </c>
      <c r="T1486" s="19">
        <f t="shared" si="23"/>
        <v>406505</v>
      </c>
      <c r="U1486" s="17"/>
      <c r="V1486" s="51"/>
    </row>
    <row r="1487" spans="1:22" ht="15">
      <c r="A1487" s="47"/>
      <c r="B1487" s="48"/>
      <c r="C1487" s="49"/>
      <c r="D1487" s="50"/>
      <c r="E1487" s="49"/>
      <c r="F1487" s="7">
        <v>133</v>
      </c>
      <c r="G1487" s="6" t="s">
        <v>213</v>
      </c>
      <c r="H1487" s="17">
        <v>1935056</v>
      </c>
      <c r="I1487" s="17">
        <v>1935056</v>
      </c>
      <c r="J1487" s="17">
        <v>1935056</v>
      </c>
      <c r="K1487" s="17">
        <v>1935056</v>
      </c>
      <c r="L1487" s="17">
        <v>1935056</v>
      </c>
      <c r="M1487" s="17">
        <v>1935056</v>
      </c>
      <c r="N1487" s="17">
        <v>1935056</v>
      </c>
      <c r="O1487" s="17">
        <v>1935056</v>
      </c>
      <c r="P1487" s="17">
        <v>1935056</v>
      </c>
      <c r="Q1487" s="17">
        <v>1935056</v>
      </c>
      <c r="R1487" s="17">
        <v>1935056</v>
      </c>
      <c r="S1487" s="17">
        <v>1935056</v>
      </c>
      <c r="T1487" s="19">
        <f t="shared" si="23"/>
        <v>23220672</v>
      </c>
      <c r="U1487" s="17"/>
      <c r="V1487" s="51"/>
    </row>
    <row r="1488" spans="1:22" ht="15">
      <c r="A1488" s="47"/>
      <c r="B1488" s="48"/>
      <c r="C1488" s="49"/>
      <c r="D1488" s="50"/>
      <c r="E1488" s="49"/>
      <c r="F1488" s="7">
        <v>133</v>
      </c>
      <c r="G1488" s="6" t="s">
        <v>214</v>
      </c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>
        <v>0</v>
      </c>
      <c r="T1488" s="19">
        <f t="shared" si="23"/>
        <v>0</v>
      </c>
      <c r="U1488" s="17">
        <v>1935056</v>
      </c>
      <c r="V1488" s="51"/>
    </row>
    <row r="1489" spans="1:22" ht="15">
      <c r="A1489" s="47"/>
      <c r="B1489" s="48"/>
      <c r="C1489" s="49"/>
      <c r="D1489" s="50"/>
      <c r="E1489" s="49"/>
      <c r="F1489" s="7">
        <v>133</v>
      </c>
      <c r="G1489" s="6" t="s">
        <v>225</v>
      </c>
      <c r="H1489" s="17">
        <v>835000</v>
      </c>
      <c r="I1489" s="17">
        <v>835000</v>
      </c>
      <c r="J1489" s="17">
        <v>835000</v>
      </c>
      <c r="K1489" s="17">
        <v>835000</v>
      </c>
      <c r="L1489" s="17">
        <v>835000</v>
      </c>
      <c r="M1489" s="17">
        <v>835000</v>
      </c>
      <c r="N1489" s="17">
        <v>835000</v>
      </c>
      <c r="O1489" s="17">
        <v>835000</v>
      </c>
      <c r="P1489" s="17">
        <v>835000</v>
      </c>
      <c r="Q1489" s="17">
        <v>835000</v>
      </c>
      <c r="R1489" s="17">
        <v>835000</v>
      </c>
      <c r="S1489" s="17">
        <v>835000</v>
      </c>
      <c r="T1489" s="19">
        <f t="shared" si="23"/>
        <v>10020000</v>
      </c>
      <c r="U1489" s="17"/>
      <c r="V1489" s="51"/>
    </row>
    <row r="1490" spans="1:22" ht="15">
      <c r="A1490" s="47"/>
      <c r="B1490" s="48"/>
      <c r="C1490" s="49"/>
      <c r="D1490" s="50"/>
      <c r="E1490" s="49"/>
      <c r="F1490" s="7">
        <v>125</v>
      </c>
      <c r="G1490" s="6" t="s">
        <v>291</v>
      </c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>
        <v>695078</v>
      </c>
      <c r="T1490" s="19">
        <f t="shared" si="23"/>
        <v>695078</v>
      </c>
      <c r="U1490" s="17"/>
      <c r="V1490" s="51"/>
    </row>
    <row r="1491" spans="1:22" ht="15">
      <c r="A1491" s="47"/>
      <c r="B1491" s="48"/>
      <c r="C1491" s="49"/>
      <c r="D1491" s="50"/>
      <c r="E1491" s="49"/>
      <c r="F1491" s="7">
        <v>133</v>
      </c>
      <c r="G1491" s="6" t="s">
        <v>226</v>
      </c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>
        <v>0</v>
      </c>
      <c r="T1491" s="19">
        <f t="shared" si="23"/>
        <v>0</v>
      </c>
      <c r="U1491" s="17">
        <v>835000</v>
      </c>
      <c r="V1491" s="51"/>
    </row>
    <row r="1492" spans="1:22" ht="15">
      <c r="A1492" s="47"/>
      <c r="B1492" s="57">
        <v>1000</v>
      </c>
      <c r="C1492" s="56">
        <v>1484818</v>
      </c>
      <c r="D1492" s="50" t="s">
        <v>137</v>
      </c>
      <c r="E1492" s="56" t="s">
        <v>202</v>
      </c>
      <c r="F1492" s="8">
        <v>113</v>
      </c>
      <c r="G1492" s="9" t="s">
        <v>204</v>
      </c>
      <c r="H1492" s="19">
        <v>2338470</v>
      </c>
      <c r="I1492" s="19">
        <v>2338470</v>
      </c>
      <c r="J1492" s="19">
        <v>2338470</v>
      </c>
      <c r="K1492" s="19">
        <v>2338470</v>
      </c>
      <c r="L1492" s="19">
        <v>2338470</v>
      </c>
      <c r="M1492" s="19">
        <v>2338470</v>
      </c>
      <c r="N1492" s="19">
        <v>2338470</v>
      </c>
      <c r="O1492" s="19">
        <v>2338470</v>
      </c>
      <c r="P1492" s="19">
        <v>2338470</v>
      </c>
      <c r="Q1492" s="19">
        <v>2338470</v>
      </c>
      <c r="R1492" s="19">
        <v>2338470</v>
      </c>
      <c r="S1492" s="19">
        <v>2338470</v>
      </c>
      <c r="T1492" s="19">
        <f t="shared" si="23"/>
        <v>28061640</v>
      </c>
      <c r="U1492" s="19"/>
      <c r="V1492" s="51">
        <f>SUM(T1492:U1499)</f>
        <v>187418276</v>
      </c>
    </row>
    <row r="1493" spans="1:22" ht="15">
      <c r="A1493" s="47"/>
      <c r="B1493" s="57"/>
      <c r="C1493" s="56"/>
      <c r="D1493" s="50"/>
      <c r="E1493" s="56"/>
      <c r="F1493" s="8">
        <v>114</v>
      </c>
      <c r="G1493" s="6" t="s">
        <v>205</v>
      </c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>
        <v>0</v>
      </c>
      <c r="T1493" s="19">
        <f t="shared" si="23"/>
        <v>0</v>
      </c>
      <c r="U1493" s="19">
        <v>2338470</v>
      </c>
      <c r="V1493" s="51"/>
    </row>
    <row r="1494" spans="1:22" ht="15">
      <c r="A1494" s="47"/>
      <c r="B1494" s="57"/>
      <c r="C1494" s="56"/>
      <c r="D1494" s="50"/>
      <c r="E1494" s="56"/>
      <c r="F1494" s="7">
        <v>131</v>
      </c>
      <c r="G1494" s="6" t="s">
        <v>206</v>
      </c>
      <c r="H1494" s="17"/>
      <c r="I1494" s="17">
        <v>2289324</v>
      </c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9">
        <f t="shared" si="23"/>
        <v>2289324</v>
      </c>
      <c r="U1494" s="17"/>
      <c r="V1494" s="51"/>
    </row>
    <row r="1495" spans="1:22" ht="15">
      <c r="A1495" s="47"/>
      <c r="B1495" s="57"/>
      <c r="C1495" s="56"/>
      <c r="D1495" s="50"/>
      <c r="E1495" s="56"/>
      <c r="F1495" s="7">
        <v>133</v>
      </c>
      <c r="G1495" s="6" t="s">
        <v>215</v>
      </c>
      <c r="H1495" s="17">
        <v>4508002</v>
      </c>
      <c r="I1495" s="17">
        <v>4508002</v>
      </c>
      <c r="J1495" s="17">
        <v>4508002</v>
      </c>
      <c r="K1495" s="17">
        <v>4508002</v>
      </c>
      <c r="L1495" s="17">
        <v>4508002</v>
      </c>
      <c r="M1495" s="17">
        <v>4508002</v>
      </c>
      <c r="N1495" s="17">
        <v>4508002</v>
      </c>
      <c r="O1495" s="17">
        <v>4508002</v>
      </c>
      <c r="P1495" s="17">
        <v>4508002</v>
      </c>
      <c r="Q1495" s="17">
        <v>4508002</v>
      </c>
      <c r="R1495" s="17">
        <v>4508002</v>
      </c>
      <c r="S1495" s="17">
        <v>4508002</v>
      </c>
      <c r="T1495" s="19">
        <f t="shared" si="23"/>
        <v>54096024</v>
      </c>
      <c r="U1495" s="17"/>
      <c r="V1495" s="51"/>
    </row>
    <row r="1496" spans="1:22" ht="15">
      <c r="A1496" s="47"/>
      <c r="B1496" s="57"/>
      <c r="C1496" s="56"/>
      <c r="D1496" s="50"/>
      <c r="E1496" s="56"/>
      <c r="F1496" s="7">
        <v>133</v>
      </c>
      <c r="G1496" s="6" t="s">
        <v>216</v>
      </c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>
        <v>0</v>
      </c>
      <c r="T1496" s="19">
        <f t="shared" si="23"/>
        <v>0</v>
      </c>
      <c r="U1496" s="19">
        <v>4508002</v>
      </c>
      <c r="V1496" s="51"/>
    </row>
    <row r="1497" spans="1:22" ht="15">
      <c r="A1497" s="47"/>
      <c r="B1497" s="57"/>
      <c r="C1497" s="56"/>
      <c r="D1497" s="50"/>
      <c r="E1497" s="56"/>
      <c r="F1497" s="7">
        <v>199</v>
      </c>
      <c r="G1497" s="6" t="s">
        <v>222</v>
      </c>
      <c r="H1497" s="17">
        <v>5500000</v>
      </c>
      <c r="I1497" s="17">
        <v>5500000</v>
      </c>
      <c r="J1497" s="17">
        <v>5500000</v>
      </c>
      <c r="K1497" s="17">
        <v>5500000</v>
      </c>
      <c r="L1497" s="17">
        <v>5500000</v>
      </c>
      <c r="M1497" s="17">
        <v>5500000</v>
      </c>
      <c r="N1497" s="17">
        <v>5500000</v>
      </c>
      <c r="O1497" s="17">
        <v>5500000</v>
      </c>
      <c r="P1497" s="17">
        <v>5500000</v>
      </c>
      <c r="Q1497" s="17">
        <v>5500000</v>
      </c>
      <c r="R1497" s="17">
        <v>5500000</v>
      </c>
      <c r="S1497" s="17">
        <v>5500000</v>
      </c>
      <c r="T1497" s="19">
        <f t="shared" si="23"/>
        <v>66000000</v>
      </c>
      <c r="U1497" s="17"/>
      <c r="V1497" s="51"/>
    </row>
    <row r="1498" spans="1:22" ht="15">
      <c r="A1498" s="47"/>
      <c r="B1498" s="57"/>
      <c r="C1498" s="56"/>
      <c r="D1498" s="50"/>
      <c r="E1498" s="56"/>
      <c r="F1498" s="7">
        <v>199</v>
      </c>
      <c r="G1498" s="6" t="s">
        <v>218</v>
      </c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>
        <v>0</v>
      </c>
      <c r="T1498" s="19">
        <f t="shared" si="23"/>
        <v>0</v>
      </c>
      <c r="U1498" s="19">
        <v>5500000</v>
      </c>
      <c r="V1498" s="51"/>
    </row>
    <row r="1499" spans="1:22" ht="15">
      <c r="A1499" s="47"/>
      <c r="B1499" s="57"/>
      <c r="C1499" s="56"/>
      <c r="D1499" s="50"/>
      <c r="E1499" s="56"/>
      <c r="F1499" s="7">
        <v>232</v>
      </c>
      <c r="G1499" s="6" t="s">
        <v>212</v>
      </c>
      <c r="H1499" s="17"/>
      <c r="I1499" s="17"/>
      <c r="J1499" s="17"/>
      <c r="K1499" s="17"/>
      <c r="L1499" s="17">
        <v>792459</v>
      </c>
      <c r="M1499" s="17"/>
      <c r="N1499" s="17"/>
      <c r="O1499" s="17">
        <v>1743409</v>
      </c>
      <c r="P1499" s="17"/>
      <c r="Q1499" s="17">
        <v>12825409</v>
      </c>
      <c r="R1499" s="17">
        <v>9263539</v>
      </c>
      <c r="S1499" s="17"/>
      <c r="T1499" s="19">
        <f t="shared" si="23"/>
        <v>24624816</v>
      </c>
      <c r="U1499" s="19"/>
      <c r="V1499" s="51"/>
    </row>
    <row r="1500" spans="1:22" ht="15">
      <c r="A1500" s="47"/>
      <c r="B1500" s="48">
        <v>10000</v>
      </c>
      <c r="C1500" s="49">
        <v>2114029</v>
      </c>
      <c r="D1500" s="50" t="s">
        <v>132</v>
      </c>
      <c r="E1500" s="49" t="s">
        <v>202</v>
      </c>
      <c r="F1500" s="7">
        <v>131</v>
      </c>
      <c r="G1500" s="7" t="s">
        <v>217</v>
      </c>
      <c r="H1500" s="17"/>
      <c r="I1500" s="17"/>
      <c r="J1500" s="17">
        <v>4000000</v>
      </c>
      <c r="K1500" s="17"/>
      <c r="L1500" s="17"/>
      <c r="M1500" s="17"/>
      <c r="N1500" s="17"/>
      <c r="O1500" s="17"/>
      <c r="P1500" s="17"/>
      <c r="Q1500" s="17"/>
      <c r="R1500" s="17"/>
      <c r="S1500" s="17"/>
      <c r="T1500" s="19">
        <f t="shared" si="23"/>
        <v>4000000</v>
      </c>
      <c r="U1500" s="19"/>
      <c r="V1500" s="51">
        <f>SUM(T1500:U1503)</f>
        <v>31754324</v>
      </c>
    </row>
    <row r="1501" spans="1:22" ht="15">
      <c r="A1501" s="47"/>
      <c r="B1501" s="48"/>
      <c r="C1501" s="49"/>
      <c r="D1501" s="50"/>
      <c r="E1501" s="49"/>
      <c r="F1501" s="7">
        <v>131</v>
      </c>
      <c r="G1501" s="6" t="s">
        <v>206</v>
      </c>
      <c r="H1501" s="17"/>
      <c r="I1501" s="17">
        <v>2989324</v>
      </c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9">
        <f t="shared" si="23"/>
        <v>2989324</v>
      </c>
      <c r="U1501" s="19"/>
      <c r="V1501" s="51"/>
    </row>
    <row r="1502" spans="1:22" ht="15">
      <c r="A1502" s="47"/>
      <c r="B1502" s="48"/>
      <c r="C1502" s="49"/>
      <c r="D1502" s="50"/>
      <c r="E1502" s="49"/>
      <c r="F1502" s="7">
        <v>137</v>
      </c>
      <c r="G1502" s="6" t="s">
        <v>227</v>
      </c>
      <c r="H1502" s="17">
        <v>1905000</v>
      </c>
      <c r="I1502" s="17">
        <v>1905000</v>
      </c>
      <c r="J1502" s="17">
        <v>1905000</v>
      </c>
      <c r="K1502" s="17">
        <v>1905000</v>
      </c>
      <c r="L1502" s="17">
        <v>1905000</v>
      </c>
      <c r="M1502" s="17">
        <v>1905000</v>
      </c>
      <c r="N1502" s="17">
        <v>1905000</v>
      </c>
      <c r="O1502" s="17">
        <v>1905000</v>
      </c>
      <c r="P1502" s="17">
        <v>1905000</v>
      </c>
      <c r="Q1502" s="17">
        <v>1905000</v>
      </c>
      <c r="R1502" s="17">
        <v>1905000</v>
      </c>
      <c r="S1502" s="17">
        <v>1905000</v>
      </c>
      <c r="T1502" s="19">
        <f t="shared" si="23"/>
        <v>22860000</v>
      </c>
      <c r="U1502" s="19"/>
      <c r="V1502" s="51"/>
    </row>
    <row r="1503" spans="1:22" ht="15">
      <c r="A1503" s="47"/>
      <c r="B1503" s="48"/>
      <c r="C1503" s="49"/>
      <c r="D1503" s="50"/>
      <c r="E1503" s="49"/>
      <c r="F1503" s="7">
        <v>137</v>
      </c>
      <c r="G1503" s="6" t="s">
        <v>228</v>
      </c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>
        <v>0</v>
      </c>
      <c r="T1503" s="19">
        <f t="shared" si="23"/>
        <v>0</v>
      </c>
      <c r="U1503" s="19">
        <v>1905000</v>
      </c>
      <c r="V1503" s="51"/>
    </row>
    <row r="1504" spans="1:22" ht="18" customHeight="1">
      <c r="A1504" s="7"/>
      <c r="B1504" s="21">
        <v>1000</v>
      </c>
      <c r="C1504" s="12">
        <v>2290111</v>
      </c>
      <c r="D1504" s="26" t="s">
        <v>190</v>
      </c>
      <c r="E1504" s="12" t="s">
        <v>202</v>
      </c>
      <c r="F1504" s="7">
        <v>131</v>
      </c>
      <c r="G1504" s="6" t="s">
        <v>206</v>
      </c>
      <c r="H1504" s="17">
        <v>0</v>
      </c>
      <c r="I1504" s="17">
        <v>2289324</v>
      </c>
      <c r="J1504" s="17"/>
      <c r="K1504" s="17"/>
      <c r="L1504" s="17"/>
      <c r="M1504" s="17"/>
      <c r="N1504" s="17">
        <v>0</v>
      </c>
      <c r="O1504" s="17">
        <v>0</v>
      </c>
      <c r="P1504" s="17">
        <v>0</v>
      </c>
      <c r="Q1504" s="17"/>
      <c r="R1504" s="17"/>
      <c r="S1504" s="17"/>
      <c r="T1504" s="19">
        <f t="shared" si="23"/>
        <v>2289324</v>
      </c>
      <c r="U1504" s="19"/>
      <c r="V1504" s="28">
        <f>SUM(T1504:U1504)</f>
        <v>2289324</v>
      </c>
    </row>
    <row r="1505" spans="1:22" ht="15">
      <c r="A1505" s="47"/>
      <c r="B1505" s="57">
        <v>1000</v>
      </c>
      <c r="C1505" s="56">
        <v>2457994</v>
      </c>
      <c r="D1505" s="50" t="s">
        <v>138</v>
      </c>
      <c r="E1505" s="56" t="s">
        <v>202</v>
      </c>
      <c r="F1505" s="8">
        <v>113</v>
      </c>
      <c r="G1505" s="9" t="s">
        <v>204</v>
      </c>
      <c r="H1505" s="19">
        <v>1948900</v>
      </c>
      <c r="I1505" s="19">
        <v>1948900</v>
      </c>
      <c r="J1505" s="19">
        <v>1948900</v>
      </c>
      <c r="K1505" s="19">
        <v>1948900</v>
      </c>
      <c r="L1505" s="19">
        <v>1948900</v>
      </c>
      <c r="M1505" s="19">
        <v>1948900</v>
      </c>
      <c r="N1505" s="19">
        <v>1948900</v>
      </c>
      <c r="O1505" s="19">
        <v>1948900</v>
      </c>
      <c r="P1505" s="19">
        <v>1948900</v>
      </c>
      <c r="Q1505" s="19">
        <v>1948900</v>
      </c>
      <c r="R1505" s="19">
        <v>1948900</v>
      </c>
      <c r="S1505" s="19">
        <v>1948900</v>
      </c>
      <c r="T1505" s="19">
        <f t="shared" si="23"/>
        <v>23386800</v>
      </c>
      <c r="U1505" s="19"/>
      <c r="V1505" s="51">
        <f>SUM(T1505:U1512)</f>
        <v>191859304</v>
      </c>
    </row>
    <row r="1506" spans="1:22" ht="15">
      <c r="A1506" s="47"/>
      <c r="B1506" s="57"/>
      <c r="C1506" s="56"/>
      <c r="D1506" s="50"/>
      <c r="E1506" s="56"/>
      <c r="F1506" s="8">
        <v>114</v>
      </c>
      <c r="G1506" s="6" t="s">
        <v>205</v>
      </c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>
        <v>0</v>
      </c>
      <c r="T1506" s="19">
        <f t="shared" si="23"/>
        <v>0</v>
      </c>
      <c r="U1506" s="19">
        <v>1948900</v>
      </c>
      <c r="V1506" s="51"/>
    </row>
    <row r="1507" spans="1:22" ht="15">
      <c r="A1507" s="47"/>
      <c r="B1507" s="57"/>
      <c r="C1507" s="56"/>
      <c r="D1507" s="50"/>
      <c r="E1507" s="56"/>
      <c r="F1507" s="7">
        <v>131</v>
      </c>
      <c r="G1507" s="6" t="s">
        <v>217</v>
      </c>
      <c r="H1507" s="17"/>
      <c r="I1507" s="17"/>
      <c r="J1507" s="17">
        <v>2000000</v>
      </c>
      <c r="K1507" s="17"/>
      <c r="L1507" s="17"/>
      <c r="M1507" s="17"/>
      <c r="N1507" s="17"/>
      <c r="O1507" s="17"/>
      <c r="P1507" s="17"/>
      <c r="Q1507" s="17"/>
      <c r="R1507" s="17"/>
      <c r="S1507" s="17"/>
      <c r="T1507" s="19">
        <f t="shared" si="23"/>
        <v>2000000</v>
      </c>
      <c r="U1507" s="19"/>
      <c r="V1507" s="51"/>
    </row>
    <row r="1508" spans="1:22" ht="15">
      <c r="A1508" s="47"/>
      <c r="B1508" s="57"/>
      <c r="C1508" s="56"/>
      <c r="D1508" s="50"/>
      <c r="E1508" s="56"/>
      <c r="F1508" s="7">
        <v>131</v>
      </c>
      <c r="G1508" s="6" t="s">
        <v>206</v>
      </c>
      <c r="H1508" s="17"/>
      <c r="I1508" s="17">
        <v>2289324</v>
      </c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9">
        <f t="shared" si="23"/>
        <v>2289324</v>
      </c>
      <c r="U1508" s="19"/>
      <c r="V1508" s="51"/>
    </row>
    <row r="1509" spans="1:22" ht="15">
      <c r="A1509" s="47"/>
      <c r="B1509" s="57"/>
      <c r="C1509" s="56"/>
      <c r="D1509" s="50"/>
      <c r="E1509" s="56"/>
      <c r="F1509" s="7">
        <v>133</v>
      </c>
      <c r="G1509" s="6" t="s">
        <v>215</v>
      </c>
      <c r="H1509" s="17">
        <v>5979560</v>
      </c>
      <c r="I1509" s="17">
        <v>5979560</v>
      </c>
      <c r="J1509" s="17">
        <v>5979560</v>
      </c>
      <c r="K1509" s="17">
        <v>5979560</v>
      </c>
      <c r="L1509" s="17">
        <v>5979560</v>
      </c>
      <c r="M1509" s="17">
        <v>5979560</v>
      </c>
      <c r="N1509" s="17">
        <v>5979560</v>
      </c>
      <c r="O1509" s="17">
        <v>5979560</v>
      </c>
      <c r="P1509" s="17">
        <v>5979560</v>
      </c>
      <c r="Q1509" s="17">
        <v>5979560</v>
      </c>
      <c r="R1509" s="17">
        <v>5979560</v>
      </c>
      <c r="S1509" s="17">
        <v>5979560</v>
      </c>
      <c r="T1509" s="19">
        <f t="shared" si="23"/>
        <v>71754720</v>
      </c>
      <c r="U1509" s="19"/>
      <c r="V1509" s="51"/>
    </row>
    <row r="1510" spans="1:22" ht="15">
      <c r="A1510" s="47"/>
      <c r="B1510" s="57"/>
      <c r="C1510" s="56"/>
      <c r="D1510" s="50"/>
      <c r="E1510" s="56"/>
      <c r="F1510" s="7">
        <v>133</v>
      </c>
      <c r="G1510" s="6" t="s">
        <v>216</v>
      </c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>
        <v>0</v>
      </c>
      <c r="T1510" s="19">
        <f t="shared" si="23"/>
        <v>0</v>
      </c>
      <c r="U1510" s="19">
        <v>5979560</v>
      </c>
      <c r="V1510" s="51"/>
    </row>
    <row r="1511" spans="1:22" ht="15">
      <c r="A1511" s="47"/>
      <c r="B1511" s="57"/>
      <c r="C1511" s="56"/>
      <c r="D1511" s="50"/>
      <c r="E1511" s="56"/>
      <c r="F1511" s="7">
        <v>199</v>
      </c>
      <c r="G1511" s="6" t="s">
        <v>222</v>
      </c>
      <c r="H1511" s="17">
        <v>6500000</v>
      </c>
      <c r="I1511" s="17">
        <v>6500000</v>
      </c>
      <c r="J1511" s="17">
        <v>6500000</v>
      </c>
      <c r="K1511" s="17">
        <v>6500000</v>
      </c>
      <c r="L1511" s="17">
        <v>6500000</v>
      </c>
      <c r="M1511" s="17">
        <v>6500000</v>
      </c>
      <c r="N1511" s="17">
        <v>6500000</v>
      </c>
      <c r="O1511" s="17">
        <v>6500000</v>
      </c>
      <c r="P1511" s="17">
        <v>6500000</v>
      </c>
      <c r="Q1511" s="17">
        <v>6500000</v>
      </c>
      <c r="R1511" s="17">
        <v>6500000</v>
      </c>
      <c r="S1511" s="17">
        <v>6500000</v>
      </c>
      <c r="T1511" s="19">
        <f t="shared" si="23"/>
        <v>78000000</v>
      </c>
      <c r="U1511" s="19"/>
      <c r="V1511" s="51"/>
    </row>
    <row r="1512" spans="1:22" ht="15">
      <c r="A1512" s="47"/>
      <c r="B1512" s="57"/>
      <c r="C1512" s="56"/>
      <c r="D1512" s="50"/>
      <c r="E1512" s="56"/>
      <c r="F1512" s="7">
        <v>199</v>
      </c>
      <c r="G1512" s="6" t="s">
        <v>218</v>
      </c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>
        <v>0</v>
      </c>
      <c r="T1512" s="19">
        <f t="shared" si="23"/>
        <v>0</v>
      </c>
      <c r="U1512" s="19">
        <v>6500000</v>
      </c>
      <c r="V1512" s="51"/>
    </row>
    <row r="1513" spans="1:22" ht="15">
      <c r="A1513" s="47"/>
      <c r="B1513" s="57"/>
      <c r="C1513" s="56">
        <v>2969354</v>
      </c>
      <c r="D1513" s="50" t="s">
        <v>140</v>
      </c>
      <c r="E1513" s="56" t="s">
        <v>202</v>
      </c>
      <c r="F1513" s="8">
        <v>113</v>
      </c>
      <c r="G1513" s="9" t="s">
        <v>204</v>
      </c>
      <c r="H1513" s="19">
        <v>1948900</v>
      </c>
      <c r="I1513" s="35">
        <v>0</v>
      </c>
      <c r="J1513" s="19">
        <v>0</v>
      </c>
      <c r="K1513" s="19">
        <v>0</v>
      </c>
      <c r="L1513" s="19">
        <v>0</v>
      </c>
      <c r="M1513" s="19">
        <v>0</v>
      </c>
      <c r="N1513" s="19">
        <v>0</v>
      </c>
      <c r="O1513" s="19"/>
      <c r="P1513" s="19"/>
      <c r="Q1513" s="19"/>
      <c r="R1513" s="19"/>
      <c r="S1513" s="19"/>
      <c r="T1513" s="19">
        <f t="shared" si="23"/>
        <v>1948900</v>
      </c>
      <c r="U1513" s="19"/>
      <c r="V1513" s="51">
        <f>SUM(T1513:U1518)</f>
        <v>15903454</v>
      </c>
    </row>
    <row r="1514" spans="1:22" ht="15">
      <c r="A1514" s="47"/>
      <c r="B1514" s="57"/>
      <c r="C1514" s="56"/>
      <c r="D1514" s="50"/>
      <c r="E1514" s="56"/>
      <c r="F1514" s="8">
        <v>114</v>
      </c>
      <c r="G1514" s="6" t="s">
        <v>205</v>
      </c>
      <c r="H1514" s="17"/>
      <c r="I1514" s="24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>
        <v>0</v>
      </c>
      <c r="T1514" s="19">
        <f t="shared" si="23"/>
        <v>0</v>
      </c>
      <c r="U1514" s="19">
        <v>1948900</v>
      </c>
      <c r="V1514" s="51"/>
    </row>
    <row r="1515" spans="1:22" ht="15">
      <c r="A1515" s="47"/>
      <c r="B1515" s="57"/>
      <c r="C1515" s="56"/>
      <c r="D1515" s="50"/>
      <c r="E1515" s="56"/>
      <c r="F1515" s="7">
        <v>133</v>
      </c>
      <c r="G1515" s="6" t="s">
        <v>215</v>
      </c>
      <c r="H1515" s="17">
        <v>5174450</v>
      </c>
      <c r="I1515" s="24">
        <v>0</v>
      </c>
      <c r="J1515" s="17">
        <v>0</v>
      </c>
      <c r="K1515" s="17">
        <v>0</v>
      </c>
      <c r="L1515" s="17">
        <v>0</v>
      </c>
      <c r="M1515" s="17">
        <v>0</v>
      </c>
      <c r="N1515" s="17">
        <v>0</v>
      </c>
      <c r="O1515" s="17"/>
      <c r="P1515" s="17"/>
      <c r="Q1515" s="17"/>
      <c r="R1515" s="17"/>
      <c r="S1515" s="17"/>
      <c r="T1515" s="19">
        <f t="shared" si="23"/>
        <v>5174450</v>
      </c>
      <c r="U1515" s="19"/>
      <c r="V1515" s="51"/>
    </row>
    <row r="1516" spans="1:22" ht="15">
      <c r="A1516" s="47"/>
      <c r="B1516" s="57"/>
      <c r="C1516" s="56"/>
      <c r="D1516" s="50"/>
      <c r="E1516" s="56"/>
      <c r="F1516" s="7">
        <v>133</v>
      </c>
      <c r="G1516" s="6" t="s">
        <v>216</v>
      </c>
      <c r="H1516" s="17"/>
      <c r="I1516" s="24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>
        <v>0</v>
      </c>
      <c r="T1516" s="19">
        <f t="shared" si="23"/>
        <v>0</v>
      </c>
      <c r="U1516" s="19">
        <v>431204</v>
      </c>
      <c r="V1516" s="51"/>
    </row>
    <row r="1517" spans="1:22" ht="15">
      <c r="A1517" s="47"/>
      <c r="B1517" s="57"/>
      <c r="C1517" s="56"/>
      <c r="D1517" s="50"/>
      <c r="E1517" s="56"/>
      <c r="F1517" s="7">
        <v>199</v>
      </c>
      <c r="G1517" s="6" t="s">
        <v>222</v>
      </c>
      <c r="H1517" s="17">
        <v>3200000</v>
      </c>
      <c r="I1517" s="24">
        <v>0</v>
      </c>
      <c r="J1517" s="17">
        <v>0</v>
      </c>
      <c r="K1517" s="17">
        <v>0</v>
      </c>
      <c r="L1517" s="17">
        <v>0</v>
      </c>
      <c r="M1517" s="17">
        <v>0</v>
      </c>
      <c r="N1517" s="17">
        <v>0</v>
      </c>
      <c r="O1517" s="17"/>
      <c r="P1517" s="17"/>
      <c r="Q1517" s="17"/>
      <c r="R1517" s="17"/>
      <c r="S1517" s="17"/>
      <c r="T1517" s="19">
        <f t="shared" si="23"/>
        <v>3200000</v>
      </c>
      <c r="U1517" s="19"/>
      <c r="V1517" s="51"/>
    </row>
    <row r="1518" spans="1:22" ht="15">
      <c r="A1518" s="47"/>
      <c r="B1518" s="57"/>
      <c r="C1518" s="56"/>
      <c r="D1518" s="50"/>
      <c r="E1518" s="56"/>
      <c r="F1518" s="7">
        <v>199</v>
      </c>
      <c r="G1518" s="6" t="s">
        <v>218</v>
      </c>
      <c r="H1518" s="17"/>
      <c r="I1518" s="24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>
        <v>0</v>
      </c>
      <c r="T1518" s="19">
        <f t="shared" si="23"/>
        <v>0</v>
      </c>
      <c r="U1518" s="19">
        <v>3200000</v>
      </c>
      <c r="V1518" s="51"/>
    </row>
    <row r="1519" spans="1:22" ht="15">
      <c r="A1519" s="47"/>
      <c r="B1519" s="57">
        <v>1000</v>
      </c>
      <c r="C1519" s="56">
        <v>3211204</v>
      </c>
      <c r="D1519" s="50" t="s">
        <v>139</v>
      </c>
      <c r="E1519" s="56" t="s">
        <v>202</v>
      </c>
      <c r="F1519" s="8">
        <v>113</v>
      </c>
      <c r="G1519" s="9" t="s">
        <v>204</v>
      </c>
      <c r="H1519" s="19">
        <v>2235000</v>
      </c>
      <c r="I1519" s="35">
        <v>2235000</v>
      </c>
      <c r="J1519" s="35">
        <v>2235000</v>
      </c>
      <c r="K1519" s="19">
        <v>2235000</v>
      </c>
      <c r="L1519" s="19">
        <v>2235000</v>
      </c>
      <c r="M1519" s="19">
        <v>2235000</v>
      </c>
      <c r="N1519" s="19">
        <v>2235000</v>
      </c>
      <c r="O1519" s="19">
        <v>2235000</v>
      </c>
      <c r="P1519" s="19">
        <v>2235000</v>
      </c>
      <c r="Q1519" s="19">
        <v>2235000</v>
      </c>
      <c r="R1519" s="19">
        <v>2235000</v>
      </c>
      <c r="S1519" s="19">
        <v>2235000</v>
      </c>
      <c r="T1519" s="19">
        <f t="shared" si="23"/>
        <v>26820000</v>
      </c>
      <c r="U1519" s="19"/>
      <c r="V1519" s="45">
        <f>SUM(T1519:U1530)</f>
        <v>178975177</v>
      </c>
    </row>
    <row r="1520" spans="1:22" ht="15">
      <c r="A1520" s="47"/>
      <c r="B1520" s="57"/>
      <c r="C1520" s="56"/>
      <c r="D1520" s="50"/>
      <c r="E1520" s="56"/>
      <c r="F1520" s="8">
        <v>114</v>
      </c>
      <c r="G1520" s="6" t="s">
        <v>205</v>
      </c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>
        <v>0</v>
      </c>
      <c r="T1520" s="19">
        <f t="shared" si="23"/>
        <v>0</v>
      </c>
      <c r="U1520" s="19">
        <v>2235000</v>
      </c>
      <c r="V1520" s="70"/>
    </row>
    <row r="1521" spans="1:22" ht="15">
      <c r="A1521" s="47"/>
      <c r="B1521" s="57"/>
      <c r="C1521" s="56"/>
      <c r="D1521" s="50"/>
      <c r="E1521" s="56"/>
      <c r="F1521" s="7">
        <v>131</v>
      </c>
      <c r="G1521" s="6" t="s">
        <v>206</v>
      </c>
      <c r="H1521" s="17"/>
      <c r="I1521" s="17">
        <v>2289324</v>
      </c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9">
        <f t="shared" si="23"/>
        <v>2289324</v>
      </c>
      <c r="U1521" s="17"/>
      <c r="V1521" s="70"/>
    </row>
    <row r="1522" spans="1:22" ht="15">
      <c r="A1522" s="47"/>
      <c r="B1522" s="57"/>
      <c r="C1522" s="56"/>
      <c r="D1522" s="50"/>
      <c r="E1522" s="56"/>
      <c r="F1522" s="7">
        <v>133</v>
      </c>
      <c r="G1522" s="6" t="s">
        <v>215</v>
      </c>
      <c r="H1522" s="17">
        <v>2941368</v>
      </c>
      <c r="I1522" s="17">
        <v>2941368</v>
      </c>
      <c r="J1522" s="17">
        <v>2941368</v>
      </c>
      <c r="K1522" s="17">
        <v>2941368</v>
      </c>
      <c r="L1522" s="17">
        <v>2941368</v>
      </c>
      <c r="M1522" s="17">
        <v>2941368</v>
      </c>
      <c r="N1522" s="17">
        <v>2941368</v>
      </c>
      <c r="O1522" s="17">
        <v>2941368</v>
      </c>
      <c r="P1522" s="17">
        <v>2941368</v>
      </c>
      <c r="Q1522" s="19">
        <v>2941368</v>
      </c>
      <c r="R1522" s="19">
        <v>2941368</v>
      </c>
      <c r="S1522" s="17">
        <v>2941368</v>
      </c>
      <c r="T1522" s="19">
        <f t="shared" si="23"/>
        <v>35296416</v>
      </c>
      <c r="U1522" s="17"/>
      <c r="V1522" s="70"/>
    </row>
    <row r="1523" spans="1:22" ht="15">
      <c r="A1523" s="47"/>
      <c r="B1523" s="57"/>
      <c r="C1523" s="56"/>
      <c r="D1523" s="50"/>
      <c r="E1523" s="56"/>
      <c r="F1523" s="7">
        <v>133</v>
      </c>
      <c r="G1523" s="6" t="s">
        <v>216</v>
      </c>
      <c r="H1523" s="17"/>
      <c r="I1523" s="17"/>
      <c r="J1523" s="17"/>
      <c r="K1523" s="17"/>
      <c r="L1523" s="17"/>
      <c r="M1523" s="17"/>
      <c r="N1523" s="17"/>
      <c r="O1523" s="17"/>
      <c r="P1523" s="17"/>
      <c r="Q1523" s="19"/>
      <c r="R1523" s="19"/>
      <c r="S1523" s="17">
        <v>0</v>
      </c>
      <c r="T1523" s="19">
        <f t="shared" si="23"/>
        <v>0</v>
      </c>
      <c r="U1523" s="19">
        <v>2941368</v>
      </c>
      <c r="V1523" s="70"/>
    </row>
    <row r="1524" spans="1:22" ht="15">
      <c r="A1524" s="47"/>
      <c r="B1524" s="57"/>
      <c r="C1524" s="56"/>
      <c r="D1524" s="50"/>
      <c r="E1524" s="56"/>
      <c r="F1524" s="7">
        <v>123</v>
      </c>
      <c r="G1524" s="6" t="s">
        <v>207</v>
      </c>
      <c r="H1524" s="17"/>
      <c r="I1524" s="17"/>
      <c r="J1524" s="17"/>
      <c r="K1524" s="17"/>
      <c r="L1524" s="17"/>
      <c r="M1524" s="17">
        <v>0</v>
      </c>
      <c r="N1524" s="17"/>
      <c r="O1524" s="17"/>
      <c r="P1524" s="17"/>
      <c r="Q1524" s="19">
        <v>0</v>
      </c>
      <c r="R1524" s="19"/>
      <c r="S1524" s="17"/>
      <c r="T1524" s="19">
        <f t="shared" si="23"/>
        <v>0</v>
      </c>
      <c r="U1524" s="19"/>
      <c r="V1524" s="70"/>
    </row>
    <row r="1525" spans="1:22" ht="15">
      <c r="A1525" s="47"/>
      <c r="B1525" s="57"/>
      <c r="C1525" s="56"/>
      <c r="D1525" s="50"/>
      <c r="E1525" s="56"/>
      <c r="F1525" s="7">
        <v>123</v>
      </c>
      <c r="G1525" s="6" t="s">
        <v>208</v>
      </c>
      <c r="H1525" s="17"/>
      <c r="I1525" s="17"/>
      <c r="J1525" s="17"/>
      <c r="K1525" s="17"/>
      <c r="L1525" s="17"/>
      <c r="M1525" s="17"/>
      <c r="N1525" s="17"/>
      <c r="O1525" s="17"/>
      <c r="P1525" s="17"/>
      <c r="Q1525" s="19"/>
      <c r="R1525" s="19"/>
      <c r="S1525" s="17"/>
      <c r="T1525" s="19">
        <f t="shared" si="23"/>
        <v>0</v>
      </c>
      <c r="U1525" s="19">
        <v>48408</v>
      </c>
      <c r="V1525" s="70"/>
    </row>
    <row r="1526" spans="1:22" ht="15">
      <c r="A1526" s="47"/>
      <c r="B1526" s="57"/>
      <c r="C1526" s="56"/>
      <c r="D1526" s="50"/>
      <c r="E1526" s="56"/>
      <c r="F1526" s="7">
        <v>133</v>
      </c>
      <c r="G1526" s="6" t="s">
        <v>213</v>
      </c>
      <c r="H1526" s="17"/>
      <c r="I1526" s="17"/>
      <c r="J1526" s="17"/>
      <c r="K1526" s="17"/>
      <c r="L1526" s="17"/>
      <c r="M1526" s="17"/>
      <c r="N1526" s="17">
        <v>0</v>
      </c>
      <c r="O1526" s="17"/>
      <c r="P1526" s="17"/>
      <c r="Q1526" s="19">
        <v>0</v>
      </c>
      <c r="R1526" s="19"/>
      <c r="S1526" s="17"/>
      <c r="T1526" s="19">
        <f t="shared" si="23"/>
        <v>0</v>
      </c>
      <c r="U1526" s="19"/>
      <c r="V1526" s="70"/>
    </row>
    <row r="1527" spans="1:22" ht="15">
      <c r="A1527" s="47"/>
      <c r="B1527" s="57"/>
      <c r="C1527" s="56"/>
      <c r="D1527" s="50"/>
      <c r="E1527" s="56"/>
      <c r="F1527" s="7">
        <v>133</v>
      </c>
      <c r="G1527" s="6" t="s">
        <v>214</v>
      </c>
      <c r="H1527" s="17"/>
      <c r="I1527" s="17"/>
      <c r="J1527" s="17"/>
      <c r="K1527" s="17"/>
      <c r="L1527" s="17"/>
      <c r="M1527" s="17"/>
      <c r="N1527" s="17"/>
      <c r="O1527" s="17"/>
      <c r="P1527" s="17"/>
      <c r="Q1527" s="19"/>
      <c r="R1527" s="19"/>
      <c r="S1527" s="17"/>
      <c r="T1527" s="19">
        <f t="shared" si="23"/>
        <v>0</v>
      </c>
      <c r="U1527" s="19">
        <v>63750</v>
      </c>
      <c r="V1527" s="70"/>
    </row>
    <row r="1528" spans="1:22" ht="15">
      <c r="A1528" s="47"/>
      <c r="B1528" s="57"/>
      <c r="C1528" s="56"/>
      <c r="D1528" s="50"/>
      <c r="E1528" s="56"/>
      <c r="F1528" s="7">
        <v>199</v>
      </c>
      <c r="G1528" s="6" t="s">
        <v>222</v>
      </c>
      <c r="H1528" s="17">
        <v>7900000</v>
      </c>
      <c r="I1528" s="17">
        <v>7900000</v>
      </c>
      <c r="J1528" s="17">
        <v>7900000</v>
      </c>
      <c r="K1528" s="17">
        <v>7900000</v>
      </c>
      <c r="L1528" s="17">
        <v>7900000</v>
      </c>
      <c r="M1528" s="17">
        <v>7900000</v>
      </c>
      <c r="N1528" s="17">
        <v>7900000</v>
      </c>
      <c r="O1528" s="17">
        <v>7900000</v>
      </c>
      <c r="P1528" s="17">
        <v>7900000</v>
      </c>
      <c r="Q1528" s="19">
        <v>7900000</v>
      </c>
      <c r="R1528" s="19">
        <v>7900000</v>
      </c>
      <c r="S1528" s="17">
        <v>7900000</v>
      </c>
      <c r="T1528" s="19">
        <f t="shared" si="23"/>
        <v>94800000</v>
      </c>
      <c r="U1528" s="19"/>
      <c r="V1528" s="70"/>
    </row>
    <row r="1529" spans="1:22" ht="15">
      <c r="A1529" s="47"/>
      <c r="B1529" s="57"/>
      <c r="C1529" s="56"/>
      <c r="D1529" s="50"/>
      <c r="E1529" s="56"/>
      <c r="F1529" s="7">
        <v>199</v>
      </c>
      <c r="G1529" s="6" t="s">
        <v>218</v>
      </c>
      <c r="H1529" s="17"/>
      <c r="I1529" s="17"/>
      <c r="J1529" s="17"/>
      <c r="K1529" s="17"/>
      <c r="L1529" s="17"/>
      <c r="M1529" s="17"/>
      <c r="N1529" s="17"/>
      <c r="O1529" s="17"/>
      <c r="P1529" s="17"/>
      <c r="Q1529" s="19"/>
      <c r="R1529" s="19"/>
      <c r="S1529" s="17">
        <v>0</v>
      </c>
      <c r="T1529" s="19">
        <f t="shared" si="23"/>
        <v>0</v>
      </c>
      <c r="U1529" s="19">
        <v>7900000</v>
      </c>
      <c r="V1529" s="70"/>
    </row>
    <row r="1530" spans="1:22" ht="15">
      <c r="A1530" s="47"/>
      <c r="B1530" s="57"/>
      <c r="C1530" s="56"/>
      <c r="D1530" s="50"/>
      <c r="E1530" s="56"/>
      <c r="F1530" s="7">
        <v>232</v>
      </c>
      <c r="G1530" s="7" t="s">
        <v>212</v>
      </c>
      <c r="H1530" s="17"/>
      <c r="I1530" s="17"/>
      <c r="J1530" s="17"/>
      <c r="K1530" s="17"/>
      <c r="L1530" s="17"/>
      <c r="M1530" s="17"/>
      <c r="N1530" s="17"/>
      <c r="O1530" s="17">
        <v>633967</v>
      </c>
      <c r="P1530" s="17"/>
      <c r="Q1530" s="19"/>
      <c r="R1530" s="19"/>
      <c r="S1530" s="17"/>
      <c r="T1530" s="19">
        <f t="shared" si="23"/>
        <v>633967</v>
      </c>
      <c r="U1530" s="19">
        <v>5946944</v>
      </c>
      <c r="V1530" s="46"/>
    </row>
    <row r="1531" spans="1:22" ht="15">
      <c r="A1531" s="47"/>
      <c r="B1531" s="48">
        <v>10000</v>
      </c>
      <c r="C1531" s="49">
        <v>3429755</v>
      </c>
      <c r="D1531" s="50" t="s">
        <v>133</v>
      </c>
      <c r="E1531" s="41" t="s">
        <v>202</v>
      </c>
      <c r="F1531" s="7">
        <v>131</v>
      </c>
      <c r="G1531" s="7" t="s">
        <v>217</v>
      </c>
      <c r="H1531" s="17"/>
      <c r="I1531" s="17"/>
      <c r="J1531" s="17">
        <v>4000000</v>
      </c>
      <c r="K1531" s="17"/>
      <c r="L1531" s="17"/>
      <c r="M1531" s="17"/>
      <c r="N1531" s="17"/>
      <c r="O1531" s="17"/>
      <c r="P1531" s="17"/>
      <c r="Q1531" s="19"/>
      <c r="R1531" s="19"/>
      <c r="S1531" s="17"/>
      <c r="T1531" s="19">
        <f t="shared" si="23"/>
        <v>4000000</v>
      </c>
      <c r="U1531" s="19"/>
      <c r="V1531" s="51">
        <f>SUM(T1531:U1534)</f>
        <v>31054324</v>
      </c>
    </row>
    <row r="1532" spans="1:22" ht="15">
      <c r="A1532" s="47"/>
      <c r="B1532" s="48"/>
      <c r="C1532" s="49"/>
      <c r="D1532" s="50"/>
      <c r="E1532" s="53"/>
      <c r="F1532" s="7">
        <v>131</v>
      </c>
      <c r="G1532" s="6" t="s">
        <v>206</v>
      </c>
      <c r="H1532" s="17"/>
      <c r="I1532" s="17">
        <v>2289324</v>
      </c>
      <c r="J1532" s="17"/>
      <c r="K1532" s="17"/>
      <c r="L1532" s="17"/>
      <c r="M1532" s="17"/>
      <c r="N1532" s="17"/>
      <c r="O1532" s="17"/>
      <c r="P1532" s="17"/>
      <c r="Q1532" s="19"/>
      <c r="R1532" s="19"/>
      <c r="S1532" s="17"/>
      <c r="T1532" s="19">
        <f t="shared" si="23"/>
        <v>2289324</v>
      </c>
      <c r="U1532" s="19"/>
      <c r="V1532" s="51"/>
    </row>
    <row r="1533" spans="1:22" ht="15">
      <c r="A1533" s="47"/>
      <c r="B1533" s="48"/>
      <c r="C1533" s="49"/>
      <c r="D1533" s="50"/>
      <c r="E1533" s="53"/>
      <c r="F1533" s="7">
        <v>137</v>
      </c>
      <c r="G1533" s="6" t="s">
        <v>227</v>
      </c>
      <c r="H1533" s="17">
        <v>1905000</v>
      </c>
      <c r="I1533" s="17">
        <v>1905000</v>
      </c>
      <c r="J1533" s="17">
        <v>1905000</v>
      </c>
      <c r="K1533" s="17">
        <v>1905000</v>
      </c>
      <c r="L1533" s="17">
        <v>1905000</v>
      </c>
      <c r="M1533" s="17">
        <v>1905000</v>
      </c>
      <c r="N1533" s="17">
        <v>1905000</v>
      </c>
      <c r="O1533" s="17">
        <v>1905000</v>
      </c>
      <c r="P1533" s="17">
        <v>1905000</v>
      </c>
      <c r="Q1533" s="19">
        <v>1905000</v>
      </c>
      <c r="R1533" s="19">
        <v>1905000</v>
      </c>
      <c r="S1533" s="17">
        <v>1905000</v>
      </c>
      <c r="T1533" s="19">
        <f t="shared" si="23"/>
        <v>22860000</v>
      </c>
      <c r="U1533" s="19"/>
      <c r="V1533" s="51"/>
    </row>
    <row r="1534" spans="1:22" ht="15">
      <c r="A1534" s="47"/>
      <c r="B1534" s="48"/>
      <c r="C1534" s="49"/>
      <c r="D1534" s="50"/>
      <c r="E1534" s="42"/>
      <c r="F1534" s="7">
        <v>137</v>
      </c>
      <c r="G1534" s="6" t="s">
        <v>228</v>
      </c>
      <c r="H1534" s="17"/>
      <c r="I1534" s="17"/>
      <c r="J1534" s="17"/>
      <c r="K1534" s="17"/>
      <c r="L1534" s="17"/>
      <c r="M1534" s="17"/>
      <c r="N1534" s="17"/>
      <c r="O1534" s="17"/>
      <c r="P1534" s="17"/>
      <c r="Q1534" s="19"/>
      <c r="R1534" s="19"/>
      <c r="S1534" s="17">
        <v>0</v>
      </c>
      <c r="T1534" s="19">
        <f t="shared" si="23"/>
        <v>0</v>
      </c>
      <c r="U1534" s="19">
        <v>1905000</v>
      </c>
      <c r="V1534" s="51"/>
    </row>
    <row r="1535" spans="1:22" ht="15">
      <c r="A1535" s="47"/>
      <c r="B1535" s="48">
        <v>10000</v>
      </c>
      <c r="C1535" s="49">
        <v>4740034</v>
      </c>
      <c r="D1535" s="50" t="s">
        <v>234</v>
      </c>
      <c r="E1535" s="41" t="s">
        <v>202</v>
      </c>
      <c r="F1535" s="7">
        <v>131</v>
      </c>
      <c r="G1535" s="7" t="s">
        <v>217</v>
      </c>
      <c r="H1535" s="17"/>
      <c r="I1535" s="17"/>
      <c r="J1535" s="17">
        <v>2000000</v>
      </c>
      <c r="K1535" s="17"/>
      <c r="L1535" s="17"/>
      <c r="M1535" s="17"/>
      <c r="N1535" s="17"/>
      <c r="O1535" s="17"/>
      <c r="P1535" s="17"/>
      <c r="Q1535" s="19"/>
      <c r="R1535" s="19"/>
      <c r="S1535" s="17"/>
      <c r="T1535" s="19">
        <f t="shared" si="23"/>
        <v>2000000</v>
      </c>
      <c r="U1535" s="19"/>
      <c r="V1535" s="51">
        <f>SUM(T1535:U1538)</f>
        <v>29054324</v>
      </c>
    </row>
    <row r="1536" spans="1:22" ht="15">
      <c r="A1536" s="47"/>
      <c r="B1536" s="48"/>
      <c r="C1536" s="49"/>
      <c r="D1536" s="50"/>
      <c r="E1536" s="53"/>
      <c r="F1536" s="7">
        <v>131</v>
      </c>
      <c r="G1536" s="6" t="s">
        <v>206</v>
      </c>
      <c r="H1536" s="17"/>
      <c r="I1536" s="17">
        <v>2289324</v>
      </c>
      <c r="J1536" s="17"/>
      <c r="K1536" s="17"/>
      <c r="L1536" s="17"/>
      <c r="M1536" s="17"/>
      <c r="N1536" s="17"/>
      <c r="O1536" s="17"/>
      <c r="P1536" s="17"/>
      <c r="Q1536" s="19"/>
      <c r="R1536" s="19"/>
      <c r="S1536" s="17"/>
      <c r="T1536" s="19">
        <f t="shared" si="23"/>
        <v>2289324</v>
      </c>
      <c r="U1536" s="19"/>
      <c r="V1536" s="51"/>
    </row>
    <row r="1537" spans="1:22" ht="15">
      <c r="A1537" s="47"/>
      <c r="B1537" s="48"/>
      <c r="C1537" s="49"/>
      <c r="D1537" s="50"/>
      <c r="E1537" s="53"/>
      <c r="F1537" s="7">
        <v>137</v>
      </c>
      <c r="G1537" s="6" t="s">
        <v>227</v>
      </c>
      <c r="H1537" s="17">
        <v>1905000</v>
      </c>
      <c r="I1537" s="17">
        <v>1905000</v>
      </c>
      <c r="J1537" s="17">
        <v>1905000</v>
      </c>
      <c r="K1537" s="17">
        <v>1905000</v>
      </c>
      <c r="L1537" s="17">
        <v>1905000</v>
      </c>
      <c r="M1537" s="17">
        <v>1905000</v>
      </c>
      <c r="N1537" s="17">
        <v>1905000</v>
      </c>
      <c r="O1537" s="17">
        <v>1905000</v>
      </c>
      <c r="P1537" s="17">
        <v>1905000</v>
      </c>
      <c r="Q1537" s="19">
        <v>1905000</v>
      </c>
      <c r="R1537" s="19">
        <v>1905000</v>
      </c>
      <c r="S1537" s="17">
        <v>1905000</v>
      </c>
      <c r="T1537" s="19">
        <f t="shared" si="23"/>
        <v>22860000</v>
      </c>
      <c r="U1537" s="19"/>
      <c r="V1537" s="51"/>
    </row>
    <row r="1538" spans="1:22" ht="15">
      <c r="A1538" s="47"/>
      <c r="B1538" s="48"/>
      <c r="C1538" s="49"/>
      <c r="D1538" s="50"/>
      <c r="E1538" s="42"/>
      <c r="F1538" s="7">
        <v>137</v>
      </c>
      <c r="G1538" s="6" t="s">
        <v>228</v>
      </c>
      <c r="H1538" s="17"/>
      <c r="I1538" s="17"/>
      <c r="J1538" s="17"/>
      <c r="K1538" s="17"/>
      <c r="L1538" s="17"/>
      <c r="M1538" s="17"/>
      <c r="N1538" s="17"/>
      <c r="O1538" s="17"/>
      <c r="P1538" s="17"/>
      <c r="Q1538" s="19"/>
      <c r="R1538" s="19"/>
      <c r="S1538" s="17">
        <v>0</v>
      </c>
      <c r="T1538" s="19">
        <f t="shared" si="23"/>
        <v>0</v>
      </c>
      <c r="U1538" s="19">
        <v>1905000</v>
      </c>
      <c r="V1538" s="51"/>
    </row>
    <row r="1539" spans="1:22" ht="15">
      <c r="A1539" s="47"/>
      <c r="B1539" s="48"/>
      <c r="C1539" s="49">
        <v>3777878</v>
      </c>
      <c r="D1539" s="50" t="s">
        <v>147</v>
      </c>
      <c r="E1539" s="49" t="s">
        <v>202</v>
      </c>
      <c r="F1539" s="7">
        <v>137</v>
      </c>
      <c r="G1539" s="6" t="s">
        <v>227</v>
      </c>
      <c r="H1539" s="17"/>
      <c r="I1539" s="17">
        <v>1905000</v>
      </c>
      <c r="J1539" s="17">
        <v>1905000</v>
      </c>
      <c r="K1539" s="17">
        <v>1905000</v>
      </c>
      <c r="L1539" s="17">
        <v>1905000</v>
      </c>
      <c r="M1539" s="17">
        <v>1905000</v>
      </c>
      <c r="N1539" s="17">
        <v>1905000</v>
      </c>
      <c r="O1539" s="17">
        <v>1905000</v>
      </c>
      <c r="P1539" s="17">
        <v>1905000</v>
      </c>
      <c r="Q1539" s="19">
        <v>1905000</v>
      </c>
      <c r="R1539" s="19">
        <v>1905000</v>
      </c>
      <c r="S1539" s="17">
        <v>1905000</v>
      </c>
      <c r="T1539" s="19">
        <f t="shared" si="23"/>
        <v>20955000</v>
      </c>
      <c r="U1539" s="19"/>
      <c r="V1539" s="51">
        <f>SUM(T1539:U1541)</f>
        <v>29149324</v>
      </c>
    </row>
    <row r="1540" spans="1:22" ht="15">
      <c r="A1540" s="47"/>
      <c r="B1540" s="48"/>
      <c r="C1540" s="49"/>
      <c r="D1540" s="50"/>
      <c r="E1540" s="49"/>
      <c r="F1540" s="7">
        <v>131</v>
      </c>
      <c r="G1540" s="6" t="s">
        <v>206</v>
      </c>
      <c r="H1540" s="17"/>
      <c r="I1540" s="17">
        <v>2289324</v>
      </c>
      <c r="J1540" s="17">
        <v>4000000</v>
      </c>
      <c r="K1540" s="17"/>
      <c r="L1540" s="17"/>
      <c r="M1540" s="17"/>
      <c r="N1540" s="17"/>
      <c r="O1540" s="17"/>
      <c r="P1540" s="17"/>
      <c r="Q1540" s="19"/>
      <c r="R1540" s="19"/>
      <c r="S1540" s="17"/>
      <c r="T1540" s="19">
        <f t="shared" si="23"/>
        <v>6289324</v>
      </c>
      <c r="U1540" s="19"/>
      <c r="V1540" s="51"/>
    </row>
    <row r="1541" spans="1:22" ht="15">
      <c r="A1541" s="47"/>
      <c r="B1541" s="48"/>
      <c r="C1541" s="49"/>
      <c r="D1541" s="50"/>
      <c r="E1541" s="49"/>
      <c r="F1541" s="7">
        <v>137</v>
      </c>
      <c r="G1541" s="6" t="s">
        <v>228</v>
      </c>
      <c r="H1541" s="17"/>
      <c r="I1541" s="17"/>
      <c r="J1541" s="17"/>
      <c r="K1541" s="17"/>
      <c r="L1541" s="17"/>
      <c r="M1541" s="17"/>
      <c r="N1541" s="17"/>
      <c r="O1541" s="17"/>
      <c r="P1541" s="17"/>
      <c r="Q1541" s="19"/>
      <c r="R1541" s="19"/>
      <c r="S1541" s="17">
        <v>0</v>
      </c>
      <c r="T1541" s="19">
        <f t="shared" si="23"/>
        <v>0</v>
      </c>
      <c r="U1541" s="19">
        <v>1905000</v>
      </c>
      <c r="V1541" s="51"/>
    </row>
    <row r="1542" spans="1:22" ht="15">
      <c r="A1542" s="47"/>
      <c r="B1542" s="57">
        <v>1000</v>
      </c>
      <c r="C1542" s="56">
        <v>4313711</v>
      </c>
      <c r="D1542" s="50" t="s">
        <v>136</v>
      </c>
      <c r="E1542" s="56" t="s">
        <v>202</v>
      </c>
      <c r="F1542" s="8">
        <v>113</v>
      </c>
      <c r="G1542" s="9" t="s">
        <v>204</v>
      </c>
      <c r="H1542" s="19"/>
      <c r="I1542" s="19">
        <v>1948900</v>
      </c>
      <c r="J1542" s="19">
        <v>1948900</v>
      </c>
      <c r="K1542" s="19">
        <v>1948900</v>
      </c>
      <c r="L1542" s="19">
        <v>1948900</v>
      </c>
      <c r="M1542" s="19">
        <v>1948900</v>
      </c>
      <c r="N1542" s="19">
        <v>1948900</v>
      </c>
      <c r="O1542" s="19"/>
      <c r="P1542" s="19">
        <v>0</v>
      </c>
      <c r="Q1542" s="19"/>
      <c r="R1542" s="19">
        <v>0</v>
      </c>
      <c r="S1542" s="19">
        <v>0</v>
      </c>
      <c r="T1542" s="19">
        <f aca="true" t="shared" si="24" ref="T1542:T1605">SUM(H1542:S1542)</f>
        <v>11693400</v>
      </c>
      <c r="U1542" s="19"/>
      <c r="V1542" s="51">
        <f>SUM(T1542:U1548)</f>
        <v>92479122</v>
      </c>
    </row>
    <row r="1543" spans="1:22" ht="15">
      <c r="A1543" s="47"/>
      <c r="B1543" s="57"/>
      <c r="C1543" s="56"/>
      <c r="D1543" s="50"/>
      <c r="E1543" s="56"/>
      <c r="F1543" s="8">
        <v>114</v>
      </c>
      <c r="G1543" s="6" t="s">
        <v>205</v>
      </c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9"/>
      <c r="S1543" s="17">
        <v>0</v>
      </c>
      <c r="T1543" s="19">
        <f t="shared" si="24"/>
        <v>0</v>
      </c>
      <c r="U1543" s="19">
        <v>1948900</v>
      </c>
      <c r="V1543" s="51"/>
    </row>
    <row r="1544" spans="1:22" ht="15">
      <c r="A1544" s="47"/>
      <c r="B1544" s="57"/>
      <c r="C1544" s="56"/>
      <c r="D1544" s="50"/>
      <c r="E1544" s="56"/>
      <c r="F1544" s="7">
        <v>131</v>
      </c>
      <c r="G1544" s="6" t="s">
        <v>206</v>
      </c>
      <c r="H1544" s="17"/>
      <c r="I1544" s="17">
        <v>2289324</v>
      </c>
      <c r="J1544" s="17"/>
      <c r="K1544" s="17"/>
      <c r="L1544" s="17"/>
      <c r="M1544" s="17"/>
      <c r="N1544" s="17"/>
      <c r="O1544" s="17"/>
      <c r="P1544" s="17"/>
      <c r="Q1544" s="17"/>
      <c r="R1544" s="19"/>
      <c r="S1544" s="17"/>
      <c r="T1544" s="19">
        <f t="shared" si="24"/>
        <v>2289324</v>
      </c>
      <c r="U1544" s="19"/>
      <c r="V1544" s="51"/>
    </row>
    <row r="1545" spans="1:22" ht="15">
      <c r="A1545" s="47"/>
      <c r="B1545" s="57"/>
      <c r="C1545" s="56"/>
      <c r="D1545" s="50"/>
      <c r="E1545" s="56"/>
      <c r="F1545" s="7">
        <v>133</v>
      </c>
      <c r="G1545" s="6" t="s">
        <v>215</v>
      </c>
      <c r="H1545" s="17"/>
      <c r="I1545" s="17">
        <v>3227468</v>
      </c>
      <c r="J1545" s="17">
        <v>3227468</v>
      </c>
      <c r="K1545" s="17">
        <v>3227468</v>
      </c>
      <c r="L1545" s="17">
        <v>3227468</v>
      </c>
      <c r="M1545" s="17">
        <v>3227468</v>
      </c>
      <c r="N1545" s="17">
        <v>3227468</v>
      </c>
      <c r="O1545" s="17">
        <v>0</v>
      </c>
      <c r="P1545" s="17">
        <v>0</v>
      </c>
      <c r="Q1545" s="17"/>
      <c r="R1545" s="19">
        <v>0</v>
      </c>
      <c r="S1545" s="17"/>
      <c r="T1545" s="19">
        <f t="shared" si="24"/>
        <v>19364808</v>
      </c>
      <c r="U1545" s="19"/>
      <c r="V1545" s="51"/>
    </row>
    <row r="1546" spans="1:22" ht="15">
      <c r="A1546" s="47"/>
      <c r="B1546" s="57"/>
      <c r="C1546" s="56"/>
      <c r="D1546" s="50"/>
      <c r="E1546" s="56"/>
      <c r="F1546" s="7">
        <v>133</v>
      </c>
      <c r="G1546" s="6" t="s">
        <v>216</v>
      </c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9"/>
      <c r="S1546" s="17">
        <v>0</v>
      </c>
      <c r="T1546" s="19">
        <f t="shared" si="24"/>
        <v>0</v>
      </c>
      <c r="U1546" s="19">
        <v>1882690</v>
      </c>
      <c r="V1546" s="51"/>
    </row>
    <row r="1547" spans="1:22" ht="15">
      <c r="A1547" s="47"/>
      <c r="B1547" s="57"/>
      <c r="C1547" s="56"/>
      <c r="D1547" s="50"/>
      <c r="E1547" s="56"/>
      <c r="F1547" s="7">
        <v>199</v>
      </c>
      <c r="G1547" s="6" t="s">
        <v>222</v>
      </c>
      <c r="H1547" s="17"/>
      <c r="I1547" s="17">
        <v>7900000</v>
      </c>
      <c r="J1547" s="17">
        <v>7900000</v>
      </c>
      <c r="K1547" s="17">
        <v>7900000</v>
      </c>
      <c r="L1547" s="17">
        <v>7900000</v>
      </c>
      <c r="M1547" s="17">
        <v>7900000</v>
      </c>
      <c r="N1547" s="17">
        <v>7900000</v>
      </c>
      <c r="O1547" s="17">
        <v>0</v>
      </c>
      <c r="P1547" s="17">
        <v>0</v>
      </c>
      <c r="Q1547" s="17"/>
      <c r="R1547" s="19">
        <v>0</v>
      </c>
      <c r="S1547" s="17"/>
      <c r="T1547" s="19">
        <f t="shared" si="24"/>
        <v>47400000</v>
      </c>
      <c r="U1547" s="17"/>
      <c r="V1547" s="51"/>
    </row>
    <row r="1548" spans="1:22" ht="15">
      <c r="A1548" s="47"/>
      <c r="B1548" s="57"/>
      <c r="C1548" s="56"/>
      <c r="D1548" s="50"/>
      <c r="E1548" s="56"/>
      <c r="F1548" s="7">
        <v>199</v>
      </c>
      <c r="G1548" s="6" t="s">
        <v>218</v>
      </c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9"/>
      <c r="S1548" s="17">
        <v>0</v>
      </c>
      <c r="T1548" s="19">
        <f t="shared" si="24"/>
        <v>0</v>
      </c>
      <c r="U1548" s="19">
        <v>7900000</v>
      </c>
      <c r="V1548" s="51"/>
    </row>
    <row r="1549" spans="1:22" ht="15">
      <c r="A1549" s="47"/>
      <c r="B1549" s="57">
        <v>1000</v>
      </c>
      <c r="C1549" s="56">
        <v>1840134</v>
      </c>
      <c r="D1549" s="50" t="s">
        <v>252</v>
      </c>
      <c r="E1549" s="56" t="s">
        <v>202</v>
      </c>
      <c r="F1549" s="8">
        <v>113</v>
      </c>
      <c r="G1549" s="9" t="s">
        <v>204</v>
      </c>
      <c r="H1549" s="19"/>
      <c r="I1549" s="19"/>
      <c r="J1549" s="19"/>
      <c r="K1549" s="19"/>
      <c r="L1549" s="19"/>
      <c r="M1549" s="19"/>
      <c r="N1549" s="19"/>
      <c r="O1549" s="19"/>
      <c r="P1549" s="19">
        <v>1948900</v>
      </c>
      <c r="Q1549" s="19">
        <v>1948900</v>
      </c>
      <c r="R1549" s="19">
        <v>1948900</v>
      </c>
      <c r="S1549" s="19">
        <v>1948900</v>
      </c>
      <c r="T1549" s="19">
        <f t="shared" si="24"/>
        <v>7795600</v>
      </c>
      <c r="U1549" s="19"/>
      <c r="V1549" s="51">
        <f>SUM(T1549:U1556)</f>
        <v>53407563</v>
      </c>
    </row>
    <row r="1550" spans="1:22" ht="15">
      <c r="A1550" s="47"/>
      <c r="B1550" s="57"/>
      <c r="C1550" s="56"/>
      <c r="D1550" s="50"/>
      <c r="E1550" s="56"/>
      <c r="F1550" s="8">
        <v>114</v>
      </c>
      <c r="G1550" s="6" t="s">
        <v>205</v>
      </c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9"/>
      <c r="S1550" s="17">
        <v>0</v>
      </c>
      <c r="T1550" s="19">
        <f t="shared" si="24"/>
        <v>0</v>
      </c>
      <c r="U1550" s="19">
        <v>1948900</v>
      </c>
      <c r="V1550" s="51"/>
    </row>
    <row r="1551" spans="1:22" ht="15">
      <c r="A1551" s="47"/>
      <c r="B1551" s="57"/>
      <c r="C1551" s="56"/>
      <c r="D1551" s="50"/>
      <c r="E1551" s="56"/>
      <c r="F1551" s="7">
        <v>131</v>
      </c>
      <c r="G1551" s="6" t="s">
        <v>206</v>
      </c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9"/>
      <c r="S1551" s="17"/>
      <c r="T1551" s="19">
        <f t="shared" si="24"/>
        <v>0</v>
      </c>
      <c r="U1551" s="17"/>
      <c r="V1551" s="51"/>
    </row>
    <row r="1552" spans="1:22" ht="15">
      <c r="A1552" s="47"/>
      <c r="B1552" s="57"/>
      <c r="C1552" s="56"/>
      <c r="D1552" s="50"/>
      <c r="E1552" s="56"/>
      <c r="F1552" s="7">
        <v>133</v>
      </c>
      <c r="G1552" s="6" t="s">
        <v>215</v>
      </c>
      <c r="H1552" s="17"/>
      <c r="I1552" s="17"/>
      <c r="J1552" s="17"/>
      <c r="K1552" s="17"/>
      <c r="L1552" s="17"/>
      <c r="M1552" s="17"/>
      <c r="N1552" s="17"/>
      <c r="O1552" s="17">
        <v>0</v>
      </c>
      <c r="P1552" s="17">
        <v>2581974</v>
      </c>
      <c r="Q1552" s="17">
        <v>3227468</v>
      </c>
      <c r="R1552" s="19">
        <v>3227468</v>
      </c>
      <c r="S1552" s="17">
        <v>3227468</v>
      </c>
      <c r="T1552" s="19">
        <f t="shared" si="24"/>
        <v>12264378</v>
      </c>
      <c r="U1552" s="17"/>
      <c r="V1552" s="51"/>
    </row>
    <row r="1553" spans="1:22" ht="15">
      <c r="A1553" s="47"/>
      <c r="B1553" s="57"/>
      <c r="C1553" s="56"/>
      <c r="D1553" s="50"/>
      <c r="E1553" s="56"/>
      <c r="F1553" s="7">
        <v>133</v>
      </c>
      <c r="G1553" s="6" t="s">
        <v>216</v>
      </c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9"/>
      <c r="S1553" s="17">
        <v>0</v>
      </c>
      <c r="T1553" s="19">
        <f t="shared" si="24"/>
        <v>0</v>
      </c>
      <c r="U1553" s="17">
        <v>3227468</v>
      </c>
      <c r="V1553" s="51"/>
    </row>
    <row r="1554" spans="1:22" ht="15">
      <c r="A1554" s="47"/>
      <c r="B1554" s="57"/>
      <c r="C1554" s="56"/>
      <c r="D1554" s="50"/>
      <c r="E1554" s="56"/>
      <c r="F1554" s="7">
        <v>199</v>
      </c>
      <c r="G1554" s="6" t="s">
        <v>222</v>
      </c>
      <c r="H1554" s="17"/>
      <c r="I1554" s="17"/>
      <c r="J1554" s="17"/>
      <c r="K1554" s="17"/>
      <c r="L1554" s="17"/>
      <c r="M1554" s="17"/>
      <c r="N1554" s="17"/>
      <c r="O1554" s="17">
        <v>0</v>
      </c>
      <c r="P1554" s="17">
        <v>3500000</v>
      </c>
      <c r="Q1554" s="17">
        <v>3500000</v>
      </c>
      <c r="R1554" s="19">
        <v>3500000</v>
      </c>
      <c r="S1554" s="17">
        <v>3500000</v>
      </c>
      <c r="T1554" s="19">
        <f t="shared" si="24"/>
        <v>14000000</v>
      </c>
      <c r="U1554" s="17"/>
      <c r="V1554" s="51"/>
    </row>
    <row r="1555" spans="1:22" ht="15">
      <c r="A1555" s="47"/>
      <c r="B1555" s="57"/>
      <c r="C1555" s="56"/>
      <c r="D1555" s="50"/>
      <c r="E1555" s="56"/>
      <c r="F1555" s="7">
        <v>199</v>
      </c>
      <c r="G1555" s="6" t="s">
        <v>218</v>
      </c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9"/>
      <c r="S1555" s="17">
        <v>0</v>
      </c>
      <c r="T1555" s="19">
        <f t="shared" si="24"/>
        <v>0</v>
      </c>
      <c r="U1555" s="17">
        <v>3500000</v>
      </c>
      <c r="V1555" s="51"/>
    </row>
    <row r="1556" spans="1:22" ht="15">
      <c r="A1556" s="47"/>
      <c r="B1556" s="57"/>
      <c r="C1556" s="56"/>
      <c r="D1556" s="50"/>
      <c r="E1556" s="56"/>
      <c r="F1556" s="7">
        <v>232</v>
      </c>
      <c r="G1556" s="1" t="s">
        <v>212</v>
      </c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9">
        <v>2771217</v>
      </c>
      <c r="S1556" s="17"/>
      <c r="T1556" s="19">
        <f t="shared" si="24"/>
        <v>2771217</v>
      </c>
      <c r="U1556" s="17">
        <v>7900000</v>
      </c>
      <c r="V1556" s="51"/>
    </row>
    <row r="1557" spans="1:22" ht="15">
      <c r="A1557" s="47"/>
      <c r="B1557" s="48">
        <v>1000</v>
      </c>
      <c r="C1557" s="49">
        <v>5190510</v>
      </c>
      <c r="D1557" s="50" t="s">
        <v>242</v>
      </c>
      <c r="E1557" s="49" t="s">
        <v>202</v>
      </c>
      <c r="F1557" s="7">
        <v>123</v>
      </c>
      <c r="G1557" s="6" t="s">
        <v>207</v>
      </c>
      <c r="H1557" s="20"/>
      <c r="I1557" s="17">
        <v>200314</v>
      </c>
      <c r="J1557" s="17">
        <v>869256</v>
      </c>
      <c r="K1557" s="17">
        <v>906656</v>
      </c>
      <c r="L1557" s="17">
        <v>906656</v>
      </c>
      <c r="M1557" s="17">
        <v>906656</v>
      </c>
      <c r="N1557" s="17">
        <v>906656</v>
      </c>
      <c r="O1557" s="17">
        <v>906656</v>
      </c>
      <c r="P1557" s="17">
        <v>906656</v>
      </c>
      <c r="Q1557" s="17">
        <v>876056</v>
      </c>
      <c r="R1557" s="19">
        <v>840640</v>
      </c>
      <c r="S1557" s="17">
        <v>906656</v>
      </c>
      <c r="T1557" s="19">
        <f t="shared" si="24"/>
        <v>9132858</v>
      </c>
      <c r="U1557" s="17"/>
      <c r="V1557" s="51">
        <f>SUM(T1557:U1566)</f>
        <v>19163795</v>
      </c>
    </row>
    <row r="1558" spans="1:22" ht="15">
      <c r="A1558" s="47"/>
      <c r="B1558" s="48"/>
      <c r="C1558" s="49"/>
      <c r="D1558" s="50"/>
      <c r="E1558" s="49"/>
      <c r="F1558" s="7">
        <v>131</v>
      </c>
      <c r="G1558" s="6" t="s">
        <v>206</v>
      </c>
      <c r="H1558" s="17"/>
      <c r="I1558" s="17">
        <v>2289324</v>
      </c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9">
        <f t="shared" si="24"/>
        <v>2289324</v>
      </c>
      <c r="U1558" s="17"/>
      <c r="V1558" s="51"/>
    </row>
    <row r="1559" spans="1:22" ht="15">
      <c r="A1559" s="47"/>
      <c r="B1559" s="48"/>
      <c r="C1559" s="49"/>
      <c r="D1559" s="50"/>
      <c r="E1559" s="49"/>
      <c r="F1559" s="7">
        <v>123</v>
      </c>
      <c r="G1559" s="6" t="s">
        <v>208</v>
      </c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>
        <v>790514</v>
      </c>
      <c r="T1559" s="19">
        <f t="shared" si="24"/>
        <v>790514</v>
      </c>
      <c r="U1559" s="17">
        <v>311120</v>
      </c>
      <c r="V1559" s="51"/>
    </row>
    <row r="1560" spans="1:22" ht="15">
      <c r="A1560" s="47"/>
      <c r="B1560" s="48"/>
      <c r="C1560" s="49"/>
      <c r="D1560" s="50"/>
      <c r="E1560" s="49"/>
      <c r="F1560" s="7">
        <v>123</v>
      </c>
      <c r="G1560" s="6" t="s">
        <v>219</v>
      </c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>
        <v>486478</v>
      </c>
      <c r="T1560" s="19">
        <f t="shared" si="24"/>
        <v>486478</v>
      </c>
      <c r="U1560" s="17"/>
      <c r="V1560" s="51"/>
    </row>
    <row r="1561" spans="1:22" ht="15">
      <c r="A1561" s="47"/>
      <c r="B1561" s="48"/>
      <c r="C1561" s="49"/>
      <c r="D1561" s="50"/>
      <c r="E1561" s="49"/>
      <c r="F1561" s="7">
        <v>123</v>
      </c>
      <c r="G1561" s="6" t="s">
        <v>209</v>
      </c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9">
        <f t="shared" si="24"/>
        <v>0</v>
      </c>
      <c r="U1561" s="17"/>
      <c r="V1561" s="51"/>
    </row>
    <row r="1562" spans="1:22" ht="15">
      <c r="A1562" s="47"/>
      <c r="B1562" s="48"/>
      <c r="C1562" s="49"/>
      <c r="D1562" s="50"/>
      <c r="E1562" s="49"/>
      <c r="F1562" s="7">
        <v>125</v>
      </c>
      <c r="G1562" s="6" t="s">
        <v>210</v>
      </c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>
        <v>795751</v>
      </c>
      <c r="T1562" s="19">
        <f t="shared" si="24"/>
        <v>795751</v>
      </c>
      <c r="U1562" s="17"/>
      <c r="V1562" s="51"/>
    </row>
    <row r="1563" spans="1:22" ht="15">
      <c r="A1563" s="47"/>
      <c r="B1563" s="48"/>
      <c r="C1563" s="49"/>
      <c r="D1563" s="50"/>
      <c r="E1563" s="49"/>
      <c r="F1563" s="7">
        <v>125</v>
      </c>
      <c r="G1563" s="6" t="s">
        <v>210</v>
      </c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>
        <v>295833</v>
      </c>
      <c r="T1563" s="19">
        <f t="shared" si="24"/>
        <v>295833</v>
      </c>
      <c r="U1563" s="17"/>
      <c r="V1563" s="51"/>
    </row>
    <row r="1564" spans="1:22" ht="15">
      <c r="A1564" s="47"/>
      <c r="B1564" s="48"/>
      <c r="C1564" s="49"/>
      <c r="D1564" s="50"/>
      <c r="E1564" s="49"/>
      <c r="F1564" s="7">
        <v>232</v>
      </c>
      <c r="G1564" s="6" t="s">
        <v>260</v>
      </c>
      <c r="H1564" s="17"/>
      <c r="I1564" s="17"/>
      <c r="J1564" s="17"/>
      <c r="K1564" s="17"/>
      <c r="L1564" s="17"/>
      <c r="M1564" s="17"/>
      <c r="N1564" s="17"/>
      <c r="O1564" s="17"/>
      <c r="P1564" s="17"/>
      <c r="Q1564" s="17">
        <v>792459</v>
      </c>
      <c r="R1564" s="17"/>
      <c r="S1564" s="17"/>
      <c r="T1564" s="19">
        <f t="shared" si="24"/>
        <v>792459</v>
      </c>
      <c r="U1564" s="17"/>
      <c r="V1564" s="51"/>
    </row>
    <row r="1565" spans="1:22" ht="15">
      <c r="A1565" s="47"/>
      <c r="B1565" s="48"/>
      <c r="C1565" s="49"/>
      <c r="D1565" s="50"/>
      <c r="E1565" s="49"/>
      <c r="F1565" s="7">
        <v>125</v>
      </c>
      <c r="G1565" s="6" t="s">
        <v>211</v>
      </c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>
        <v>497097</v>
      </c>
      <c r="T1565" s="19">
        <f t="shared" si="24"/>
        <v>497097</v>
      </c>
      <c r="U1565" s="17"/>
      <c r="V1565" s="51"/>
    </row>
    <row r="1566" spans="1:22" ht="15">
      <c r="A1566" s="47"/>
      <c r="B1566" s="48"/>
      <c r="C1566" s="49"/>
      <c r="D1566" s="50"/>
      <c r="E1566" s="49"/>
      <c r="F1566" s="7">
        <v>125</v>
      </c>
      <c r="G1566" s="7" t="s">
        <v>210</v>
      </c>
      <c r="H1566" s="17"/>
      <c r="I1566" s="17"/>
      <c r="J1566" s="20"/>
      <c r="K1566" s="17">
        <v>396667</v>
      </c>
      <c r="L1566" s="17">
        <v>396666</v>
      </c>
      <c r="M1566" s="17">
        <v>182183</v>
      </c>
      <c r="N1566" s="17">
        <v>437750</v>
      </c>
      <c r="O1566" s="17">
        <v>430667</v>
      </c>
      <c r="P1566" s="17">
        <v>853984</v>
      </c>
      <c r="Q1566" s="17">
        <v>468167</v>
      </c>
      <c r="R1566" s="17">
        <v>582666</v>
      </c>
      <c r="S1566" s="17"/>
      <c r="T1566" s="19">
        <f t="shared" si="24"/>
        <v>3748750</v>
      </c>
      <c r="U1566" s="17">
        <v>23611</v>
      </c>
      <c r="V1566" s="51"/>
    </row>
    <row r="1567" spans="1:22" ht="15">
      <c r="A1567" s="47"/>
      <c r="B1567" s="57">
        <v>1000</v>
      </c>
      <c r="C1567" s="56">
        <v>3369034</v>
      </c>
      <c r="D1567" s="50" t="s">
        <v>233</v>
      </c>
      <c r="E1567" s="56" t="s">
        <v>202</v>
      </c>
      <c r="F1567" s="8">
        <v>113</v>
      </c>
      <c r="G1567" s="9" t="s">
        <v>204</v>
      </c>
      <c r="H1567" s="19"/>
      <c r="I1567" s="35">
        <v>1948900</v>
      </c>
      <c r="J1567" s="35">
        <v>1948900</v>
      </c>
      <c r="K1567" s="35">
        <v>1948900</v>
      </c>
      <c r="L1567" s="35">
        <v>1948900</v>
      </c>
      <c r="M1567" s="35">
        <v>1948900</v>
      </c>
      <c r="N1567" s="35">
        <v>1948900</v>
      </c>
      <c r="O1567" s="35">
        <v>1948900</v>
      </c>
      <c r="P1567" s="19">
        <v>1948900</v>
      </c>
      <c r="Q1567" s="19">
        <v>1948900</v>
      </c>
      <c r="R1567" s="19">
        <v>1948900</v>
      </c>
      <c r="S1567" s="19">
        <v>1948900</v>
      </c>
      <c r="T1567" s="19">
        <f t="shared" si="24"/>
        <v>21437900</v>
      </c>
      <c r="U1567" s="19"/>
      <c r="V1567" s="51">
        <f>SUM(T1567:U1575)</f>
        <v>93833756</v>
      </c>
    </row>
    <row r="1568" spans="1:22" ht="15">
      <c r="A1568" s="47"/>
      <c r="B1568" s="57"/>
      <c r="C1568" s="56"/>
      <c r="D1568" s="50"/>
      <c r="E1568" s="56"/>
      <c r="F1568" s="8">
        <v>114</v>
      </c>
      <c r="G1568" s="6" t="s">
        <v>205</v>
      </c>
      <c r="H1568" s="17"/>
      <c r="I1568" s="24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>
        <v>0</v>
      </c>
      <c r="T1568" s="19">
        <f t="shared" si="24"/>
        <v>0</v>
      </c>
      <c r="U1568" s="19">
        <v>1948900</v>
      </c>
      <c r="V1568" s="51"/>
    </row>
    <row r="1569" spans="1:22" ht="15">
      <c r="A1569" s="47"/>
      <c r="B1569" s="57"/>
      <c r="C1569" s="56"/>
      <c r="D1569" s="50"/>
      <c r="E1569" s="56"/>
      <c r="F1569" s="7">
        <v>131</v>
      </c>
      <c r="G1569" s="6" t="s">
        <v>206</v>
      </c>
      <c r="H1569" s="17"/>
      <c r="I1569" s="24">
        <v>2289324</v>
      </c>
      <c r="J1569" s="17">
        <v>4000000</v>
      </c>
      <c r="K1569" s="17"/>
      <c r="L1569" s="17"/>
      <c r="M1569" s="17"/>
      <c r="N1569" s="17"/>
      <c r="O1569" s="17"/>
      <c r="P1569" s="17"/>
      <c r="Q1569" s="17"/>
      <c r="R1569" s="17"/>
      <c r="S1569" s="17"/>
      <c r="T1569" s="19">
        <f t="shared" si="24"/>
        <v>6289324</v>
      </c>
      <c r="U1569" s="19"/>
      <c r="V1569" s="51"/>
    </row>
    <row r="1570" spans="1:22" ht="15">
      <c r="A1570" s="47"/>
      <c r="B1570" s="57"/>
      <c r="C1570" s="56"/>
      <c r="D1570" s="50"/>
      <c r="E1570" s="56"/>
      <c r="F1570" s="7">
        <v>133</v>
      </c>
      <c r="G1570" s="6" t="s">
        <v>215</v>
      </c>
      <c r="H1570" s="17"/>
      <c r="I1570" s="24">
        <v>5174450</v>
      </c>
      <c r="J1570" s="24">
        <v>5174450</v>
      </c>
      <c r="K1570" s="24">
        <v>5174450</v>
      </c>
      <c r="L1570" s="24">
        <v>5174450</v>
      </c>
      <c r="M1570" s="24">
        <v>5174450</v>
      </c>
      <c r="N1570" s="24">
        <v>5174450</v>
      </c>
      <c r="O1570" s="24">
        <v>5174450</v>
      </c>
      <c r="P1570" s="17">
        <v>5174450</v>
      </c>
      <c r="Q1570" s="17">
        <v>5174450</v>
      </c>
      <c r="R1570" s="17">
        <v>5174450</v>
      </c>
      <c r="S1570" s="17">
        <v>5174450</v>
      </c>
      <c r="T1570" s="19">
        <f t="shared" si="24"/>
        <v>56918950</v>
      </c>
      <c r="U1570" s="17"/>
      <c r="V1570" s="51"/>
    </row>
    <row r="1571" spans="1:22" ht="15">
      <c r="A1571" s="47"/>
      <c r="B1571" s="57"/>
      <c r="C1571" s="56"/>
      <c r="D1571" s="50"/>
      <c r="E1571" s="56"/>
      <c r="F1571" s="7">
        <v>123</v>
      </c>
      <c r="G1571" s="6" t="s">
        <v>208</v>
      </c>
      <c r="H1571" s="20"/>
      <c r="I1571" s="17">
        <v>563907</v>
      </c>
      <c r="J1571" s="17"/>
      <c r="K1571" s="17"/>
      <c r="L1571" s="17"/>
      <c r="M1571" s="17"/>
      <c r="N1571" s="17"/>
      <c r="O1571" s="17"/>
      <c r="P1571" s="17"/>
      <c r="Q1571" s="17"/>
      <c r="R1571" s="17"/>
      <c r="S1571" s="17">
        <v>46992</v>
      </c>
      <c r="T1571" s="19">
        <f>SUM(I1571:S1571)</f>
        <v>610899</v>
      </c>
      <c r="U1571" s="17"/>
      <c r="V1571" s="51"/>
    </row>
    <row r="1572" spans="1:22" ht="15">
      <c r="A1572" s="47"/>
      <c r="B1572" s="57"/>
      <c r="C1572" s="56"/>
      <c r="D1572" s="50"/>
      <c r="E1572" s="56"/>
      <c r="F1572" s="7">
        <v>133</v>
      </c>
      <c r="G1572" s="6" t="s">
        <v>216</v>
      </c>
      <c r="H1572" s="17"/>
      <c r="I1572" s="24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>
        <v>0</v>
      </c>
      <c r="T1572" s="19">
        <f t="shared" si="24"/>
        <v>0</v>
      </c>
      <c r="U1572" s="17">
        <v>5174450</v>
      </c>
      <c r="V1572" s="51"/>
    </row>
    <row r="1573" spans="1:22" ht="15">
      <c r="A1573" s="47"/>
      <c r="B1573" s="57"/>
      <c r="C1573" s="56"/>
      <c r="D1573" s="50"/>
      <c r="E1573" s="56"/>
      <c r="F1573" s="7">
        <v>114</v>
      </c>
      <c r="G1573" s="6" t="s">
        <v>285</v>
      </c>
      <c r="H1573" s="17"/>
      <c r="I1573" s="24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>
        <v>0</v>
      </c>
      <c r="T1573" s="19">
        <f t="shared" si="24"/>
        <v>0</v>
      </c>
      <c r="U1573" s="17">
        <v>280000</v>
      </c>
      <c r="V1573" s="51"/>
    </row>
    <row r="1574" spans="1:22" ht="15">
      <c r="A1574" s="47"/>
      <c r="B1574" s="57"/>
      <c r="C1574" s="56"/>
      <c r="D1574" s="50"/>
      <c r="E1574" s="56"/>
      <c r="F1574" s="7">
        <v>199</v>
      </c>
      <c r="G1574" s="6" t="s">
        <v>222</v>
      </c>
      <c r="H1574" s="17"/>
      <c r="I1574" s="24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9">
        <f t="shared" si="24"/>
        <v>0</v>
      </c>
      <c r="U1574" s="17"/>
      <c r="V1574" s="51"/>
    </row>
    <row r="1575" spans="1:22" ht="15">
      <c r="A1575" s="47"/>
      <c r="B1575" s="57"/>
      <c r="C1575" s="56"/>
      <c r="D1575" s="50"/>
      <c r="E1575" s="56"/>
      <c r="F1575" s="7">
        <v>199</v>
      </c>
      <c r="G1575" s="6" t="s">
        <v>218</v>
      </c>
      <c r="H1575" s="17"/>
      <c r="I1575" s="24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9">
        <f t="shared" si="24"/>
        <v>0</v>
      </c>
      <c r="U1575" s="17">
        <v>1173333</v>
      </c>
      <c r="V1575" s="51"/>
    </row>
    <row r="1576" spans="1:22" ht="15">
      <c r="A1576" s="47"/>
      <c r="B1576" s="48">
        <v>1000</v>
      </c>
      <c r="C1576" s="49">
        <v>3956633</v>
      </c>
      <c r="D1576" s="50" t="s">
        <v>235</v>
      </c>
      <c r="E1576" s="49" t="s">
        <v>202</v>
      </c>
      <c r="F1576" s="7">
        <v>123</v>
      </c>
      <c r="G1576" s="6" t="s">
        <v>207</v>
      </c>
      <c r="H1576" s="20"/>
      <c r="I1576" s="17">
        <v>167595</v>
      </c>
      <c r="J1576" s="17">
        <v>202219</v>
      </c>
      <c r="K1576" s="17">
        <v>589344</v>
      </c>
      <c r="L1576" s="17">
        <v>445323</v>
      </c>
      <c r="M1576" s="17">
        <v>589344</v>
      </c>
      <c r="N1576" s="17">
        <v>589344</v>
      </c>
      <c r="O1576" s="17">
        <v>373497</v>
      </c>
      <c r="P1576" s="17">
        <v>589344</v>
      </c>
      <c r="Q1576" s="17">
        <v>581425</v>
      </c>
      <c r="R1576" s="17">
        <v>578294</v>
      </c>
      <c r="S1576" s="17">
        <v>589344</v>
      </c>
      <c r="T1576" s="19">
        <f t="shared" si="24"/>
        <v>5295073</v>
      </c>
      <c r="U1576" s="17"/>
      <c r="V1576" s="51">
        <f>SUM(T1576:U1585)</f>
        <v>19730394</v>
      </c>
    </row>
    <row r="1577" spans="1:22" ht="15">
      <c r="A1577" s="47"/>
      <c r="B1577" s="48"/>
      <c r="C1577" s="49"/>
      <c r="D1577" s="50"/>
      <c r="E1577" s="49"/>
      <c r="F1577" s="7">
        <v>123</v>
      </c>
      <c r="G1577" s="6" t="s">
        <v>207</v>
      </c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>
        <v>431326</v>
      </c>
      <c r="T1577" s="19">
        <f t="shared" si="24"/>
        <v>431326</v>
      </c>
      <c r="U1577" s="17"/>
      <c r="V1577" s="51"/>
    </row>
    <row r="1578" spans="1:22" ht="15">
      <c r="A1578" s="47"/>
      <c r="B1578" s="48"/>
      <c r="C1578" s="49"/>
      <c r="D1578" s="50"/>
      <c r="E1578" s="49"/>
      <c r="F1578" s="7">
        <v>131</v>
      </c>
      <c r="G1578" s="6" t="s">
        <v>206</v>
      </c>
      <c r="H1578" s="17"/>
      <c r="I1578" s="17">
        <v>2289324</v>
      </c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9">
        <f t="shared" si="24"/>
        <v>2289324</v>
      </c>
      <c r="U1578" s="17"/>
      <c r="V1578" s="51"/>
    </row>
    <row r="1579" spans="1:22" ht="15">
      <c r="A1579" s="47"/>
      <c r="B1579" s="48"/>
      <c r="C1579" s="49"/>
      <c r="D1579" s="50"/>
      <c r="E1579" s="49"/>
      <c r="F1579" s="7">
        <v>123</v>
      </c>
      <c r="G1579" s="6" t="s">
        <v>208</v>
      </c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>
        <v>477200</v>
      </c>
      <c r="T1579" s="19">
        <f t="shared" si="24"/>
        <v>477200</v>
      </c>
      <c r="U1579" s="17">
        <v>311120</v>
      </c>
      <c r="V1579" s="51"/>
    </row>
    <row r="1580" spans="1:22" ht="15">
      <c r="A1580" s="47"/>
      <c r="B1580" s="48"/>
      <c r="C1580" s="49"/>
      <c r="D1580" s="50"/>
      <c r="E1580" s="49"/>
      <c r="F1580" s="7">
        <v>133</v>
      </c>
      <c r="G1580" s="6" t="s">
        <v>213</v>
      </c>
      <c r="H1580" s="17"/>
      <c r="I1580" s="17">
        <v>390000</v>
      </c>
      <c r="J1580" s="17">
        <v>780000</v>
      </c>
      <c r="K1580" s="17">
        <v>780000</v>
      </c>
      <c r="L1580" s="17">
        <v>780000</v>
      </c>
      <c r="M1580" s="17">
        <v>780000</v>
      </c>
      <c r="N1580" s="17">
        <v>780000</v>
      </c>
      <c r="O1580" s="17">
        <v>780000</v>
      </c>
      <c r="P1580" s="17">
        <v>780000</v>
      </c>
      <c r="Q1580" s="17">
        <v>780000</v>
      </c>
      <c r="R1580" s="17">
        <v>780000</v>
      </c>
      <c r="S1580" s="17">
        <v>780000</v>
      </c>
      <c r="T1580" s="19">
        <f t="shared" si="24"/>
        <v>8190000</v>
      </c>
      <c r="U1580" s="17"/>
      <c r="V1580" s="51"/>
    </row>
    <row r="1581" spans="1:22" ht="15">
      <c r="A1581" s="47"/>
      <c r="B1581" s="48"/>
      <c r="C1581" s="49"/>
      <c r="D1581" s="50"/>
      <c r="E1581" s="49"/>
      <c r="F1581" s="7">
        <v>114</v>
      </c>
      <c r="G1581" s="6" t="s">
        <v>286</v>
      </c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>
        <v>780000</v>
      </c>
      <c r="T1581" s="19">
        <f t="shared" si="24"/>
        <v>780000</v>
      </c>
      <c r="U1581" s="17"/>
      <c r="V1581" s="51"/>
    </row>
    <row r="1582" spans="1:22" ht="15">
      <c r="A1582" s="47"/>
      <c r="B1582" s="48"/>
      <c r="C1582" s="49"/>
      <c r="D1582" s="50"/>
      <c r="E1582" s="49"/>
      <c r="F1582" s="7">
        <v>123</v>
      </c>
      <c r="G1582" s="6" t="s">
        <v>209</v>
      </c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9">
        <f t="shared" si="24"/>
        <v>0</v>
      </c>
      <c r="U1582" s="17"/>
      <c r="V1582" s="51"/>
    </row>
    <row r="1583" spans="1:22" ht="15">
      <c r="A1583" s="47"/>
      <c r="B1583" s="48"/>
      <c r="C1583" s="49"/>
      <c r="D1583" s="50"/>
      <c r="E1583" s="49"/>
      <c r="F1583" s="7">
        <v>125</v>
      </c>
      <c r="G1583" s="7" t="s">
        <v>210</v>
      </c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>
        <v>184167</v>
      </c>
      <c r="T1583" s="19">
        <f t="shared" si="24"/>
        <v>184167</v>
      </c>
      <c r="U1583" s="17"/>
      <c r="V1583" s="51"/>
    </row>
    <row r="1584" spans="1:22" ht="15">
      <c r="A1584" s="47"/>
      <c r="B1584" s="48"/>
      <c r="C1584" s="49"/>
      <c r="D1584" s="50"/>
      <c r="E1584" s="49"/>
      <c r="F1584" s="7">
        <v>125</v>
      </c>
      <c r="G1584" s="7" t="s">
        <v>210</v>
      </c>
      <c r="H1584" s="17"/>
      <c r="I1584" s="17"/>
      <c r="J1584" s="20"/>
      <c r="K1584" s="17">
        <v>184167</v>
      </c>
      <c r="L1584" s="17">
        <v>91715</v>
      </c>
      <c r="M1584" s="17">
        <v>171828</v>
      </c>
      <c r="N1584" s="17">
        <v>184167</v>
      </c>
      <c r="O1584" s="17">
        <v>184264</v>
      </c>
      <c r="P1584" s="17">
        <v>356546</v>
      </c>
      <c r="Q1584" s="17">
        <v>130206</v>
      </c>
      <c r="R1584" s="17">
        <v>158936</v>
      </c>
      <c r="S1584" s="17">
        <v>151785</v>
      </c>
      <c r="T1584" s="19">
        <f t="shared" si="24"/>
        <v>1613614</v>
      </c>
      <c r="U1584" s="17"/>
      <c r="V1584" s="51"/>
    </row>
    <row r="1585" spans="1:22" ht="15">
      <c r="A1585" s="47"/>
      <c r="B1585" s="48"/>
      <c r="C1585" s="49"/>
      <c r="D1585" s="50"/>
      <c r="E1585" s="49"/>
      <c r="F1585" s="7">
        <v>114</v>
      </c>
      <c r="G1585" s="7" t="s">
        <v>289</v>
      </c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>
        <v>134959</v>
      </c>
      <c r="T1585" s="19">
        <f t="shared" si="24"/>
        <v>134959</v>
      </c>
      <c r="U1585" s="17">
        <v>23611</v>
      </c>
      <c r="V1585" s="51"/>
    </row>
    <row r="1586" spans="1:22" ht="15">
      <c r="A1586" s="47"/>
      <c r="B1586" s="48"/>
      <c r="C1586" s="49">
        <v>4304885</v>
      </c>
      <c r="D1586" s="50" t="s">
        <v>236</v>
      </c>
      <c r="E1586" s="49" t="s">
        <v>201</v>
      </c>
      <c r="F1586" s="7">
        <v>145</v>
      </c>
      <c r="G1586" s="6" t="s">
        <v>128</v>
      </c>
      <c r="H1586" s="17"/>
      <c r="I1586" s="17">
        <v>2400000</v>
      </c>
      <c r="J1586" s="17">
        <v>4500000</v>
      </c>
      <c r="K1586" s="17">
        <v>4500000</v>
      </c>
      <c r="L1586" s="17">
        <v>4500000</v>
      </c>
      <c r="M1586" s="17">
        <v>4500000</v>
      </c>
      <c r="N1586" s="17">
        <v>4500000</v>
      </c>
      <c r="O1586" s="17"/>
      <c r="P1586" s="17"/>
      <c r="Q1586" s="17"/>
      <c r="R1586" s="17"/>
      <c r="S1586" s="17"/>
      <c r="T1586" s="19">
        <f t="shared" si="24"/>
        <v>24900000</v>
      </c>
      <c r="U1586" s="17"/>
      <c r="V1586" s="51">
        <f>SUM(T1586:U1589)</f>
        <v>34889324</v>
      </c>
    </row>
    <row r="1587" spans="1:22" ht="15">
      <c r="A1587" s="47"/>
      <c r="B1587" s="48"/>
      <c r="C1587" s="49"/>
      <c r="D1587" s="50"/>
      <c r="E1587" s="49"/>
      <c r="F1587" s="7">
        <v>145</v>
      </c>
      <c r="G1587" s="6" t="s">
        <v>203</v>
      </c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>
        <v>4500000</v>
      </c>
      <c r="T1587" s="19">
        <f t="shared" si="24"/>
        <v>4500000</v>
      </c>
      <c r="U1587" s="17">
        <v>3200000</v>
      </c>
      <c r="V1587" s="51"/>
    </row>
    <row r="1588" spans="1:22" ht="15">
      <c r="A1588" s="47"/>
      <c r="B1588" s="48"/>
      <c r="C1588" s="49"/>
      <c r="D1588" s="50"/>
      <c r="E1588" s="49"/>
      <c r="F1588" s="7">
        <v>145</v>
      </c>
      <c r="G1588" s="7" t="s">
        <v>217</v>
      </c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9">
        <f t="shared" si="24"/>
        <v>0</v>
      </c>
      <c r="U1588" s="17"/>
      <c r="V1588" s="51"/>
    </row>
    <row r="1589" spans="1:22" ht="15">
      <c r="A1589" s="47"/>
      <c r="B1589" s="48"/>
      <c r="C1589" s="49"/>
      <c r="D1589" s="50"/>
      <c r="E1589" s="49"/>
      <c r="F1589" s="7">
        <v>145</v>
      </c>
      <c r="G1589" s="6" t="s">
        <v>206</v>
      </c>
      <c r="H1589" s="17"/>
      <c r="I1589" s="17"/>
      <c r="J1589" s="17">
        <v>2289324</v>
      </c>
      <c r="K1589" s="17"/>
      <c r="L1589" s="17"/>
      <c r="M1589" s="17"/>
      <c r="N1589" s="17"/>
      <c r="O1589" s="17"/>
      <c r="P1589" s="17"/>
      <c r="Q1589" s="17"/>
      <c r="R1589" s="17"/>
      <c r="S1589" s="17"/>
      <c r="T1589" s="19">
        <f t="shared" si="24"/>
        <v>2289324</v>
      </c>
      <c r="U1589" s="17"/>
      <c r="V1589" s="51"/>
    </row>
    <row r="1590" spans="1:22" ht="15">
      <c r="A1590" s="47"/>
      <c r="B1590" s="48"/>
      <c r="C1590" s="49">
        <v>2460726</v>
      </c>
      <c r="D1590" s="50" t="s">
        <v>237</v>
      </c>
      <c r="E1590" s="49" t="s">
        <v>201</v>
      </c>
      <c r="F1590" s="7">
        <v>145</v>
      </c>
      <c r="G1590" s="6" t="s">
        <v>128</v>
      </c>
      <c r="H1590" s="17"/>
      <c r="I1590" s="17">
        <v>2400000</v>
      </c>
      <c r="J1590" s="17">
        <v>4500000</v>
      </c>
      <c r="K1590" s="17">
        <v>4500000</v>
      </c>
      <c r="L1590" s="17">
        <v>4500000</v>
      </c>
      <c r="M1590" s="17">
        <v>4500000</v>
      </c>
      <c r="N1590" s="17">
        <v>4500000</v>
      </c>
      <c r="O1590" s="17">
        <v>4500000</v>
      </c>
      <c r="P1590" s="17">
        <v>4500000</v>
      </c>
      <c r="Q1590" s="17">
        <v>4500000</v>
      </c>
      <c r="R1590" s="17">
        <v>4500000</v>
      </c>
      <c r="S1590" s="17">
        <v>4500000</v>
      </c>
      <c r="T1590" s="19">
        <f t="shared" si="24"/>
        <v>47400000</v>
      </c>
      <c r="U1590" s="17"/>
      <c r="V1590" s="51">
        <f>SUM(T1590:U1597)</f>
        <v>64752498</v>
      </c>
    </row>
    <row r="1591" spans="1:22" ht="15">
      <c r="A1591" s="47"/>
      <c r="B1591" s="48"/>
      <c r="C1591" s="49"/>
      <c r="D1591" s="50"/>
      <c r="E1591" s="49"/>
      <c r="F1591" s="7">
        <v>145</v>
      </c>
      <c r="G1591" s="6" t="s">
        <v>203</v>
      </c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>
        <v>0</v>
      </c>
      <c r="T1591" s="19">
        <f t="shared" si="24"/>
        <v>0</v>
      </c>
      <c r="U1591" s="17">
        <v>3950000</v>
      </c>
      <c r="V1591" s="51"/>
    </row>
    <row r="1592" spans="1:22" ht="15">
      <c r="A1592" s="47"/>
      <c r="B1592" s="48"/>
      <c r="C1592" s="49"/>
      <c r="D1592" s="50"/>
      <c r="E1592" s="49"/>
      <c r="F1592" s="7">
        <v>145</v>
      </c>
      <c r="G1592" s="6" t="s">
        <v>207</v>
      </c>
      <c r="H1592" s="17"/>
      <c r="I1592" s="17"/>
      <c r="J1592" s="20"/>
      <c r="K1592" s="17">
        <v>630169</v>
      </c>
      <c r="L1592" s="17">
        <v>639731</v>
      </c>
      <c r="M1592" s="17">
        <v>938719</v>
      </c>
      <c r="N1592" s="17">
        <v>838313</v>
      </c>
      <c r="O1592" s="17">
        <v>874331</v>
      </c>
      <c r="P1592" s="17">
        <v>976969</v>
      </c>
      <c r="Q1592" s="17">
        <v>744281</v>
      </c>
      <c r="R1592" s="17">
        <v>668419</v>
      </c>
      <c r="S1592" s="17">
        <v>735675</v>
      </c>
      <c r="T1592" s="19">
        <f t="shared" si="24"/>
        <v>7046607</v>
      </c>
      <c r="U1592" s="17"/>
      <c r="V1592" s="51"/>
    </row>
    <row r="1593" spans="1:22" ht="15">
      <c r="A1593" s="47"/>
      <c r="B1593" s="48"/>
      <c r="C1593" s="49"/>
      <c r="D1593" s="50"/>
      <c r="E1593" s="49"/>
      <c r="F1593" s="7">
        <v>145</v>
      </c>
      <c r="G1593" s="6" t="s">
        <v>207</v>
      </c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>
        <v>840544</v>
      </c>
      <c r="T1593" s="19">
        <f t="shared" si="24"/>
        <v>840544</v>
      </c>
      <c r="U1593" s="17"/>
      <c r="V1593" s="51"/>
    </row>
    <row r="1594" spans="1:22" ht="15">
      <c r="A1594" s="47"/>
      <c r="B1594" s="48"/>
      <c r="C1594" s="49"/>
      <c r="D1594" s="50"/>
      <c r="E1594" s="49"/>
      <c r="F1594" s="7">
        <v>145</v>
      </c>
      <c r="G1594" s="7" t="s">
        <v>217</v>
      </c>
      <c r="H1594" s="17"/>
      <c r="I1594" s="17"/>
      <c r="J1594" s="17">
        <v>2000000</v>
      </c>
      <c r="K1594" s="17"/>
      <c r="L1594" s="17"/>
      <c r="M1594" s="17"/>
      <c r="N1594" s="17"/>
      <c r="O1594" s="17"/>
      <c r="P1594" s="17"/>
      <c r="Q1594" s="17"/>
      <c r="R1594" s="17"/>
      <c r="S1594" s="17"/>
      <c r="T1594" s="19">
        <f t="shared" si="24"/>
        <v>2000000</v>
      </c>
      <c r="U1594" s="17"/>
      <c r="V1594" s="51"/>
    </row>
    <row r="1595" spans="1:22" ht="15">
      <c r="A1595" s="47"/>
      <c r="B1595" s="48"/>
      <c r="C1595" s="49"/>
      <c r="D1595" s="50"/>
      <c r="E1595" s="49"/>
      <c r="F1595" s="7">
        <v>145</v>
      </c>
      <c r="G1595" s="6" t="s">
        <v>206</v>
      </c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9">
        <f t="shared" si="24"/>
        <v>0</v>
      </c>
      <c r="U1595" s="17"/>
      <c r="V1595" s="51"/>
    </row>
    <row r="1596" spans="1:22" ht="15">
      <c r="A1596" s="47"/>
      <c r="B1596" s="48"/>
      <c r="C1596" s="49"/>
      <c r="D1596" s="50"/>
      <c r="E1596" s="49"/>
      <c r="F1596" s="7">
        <v>145</v>
      </c>
      <c r="G1596" s="7" t="s">
        <v>210</v>
      </c>
      <c r="H1596" s="17"/>
      <c r="I1596" s="17"/>
      <c r="J1596" s="17"/>
      <c r="K1596" s="17"/>
      <c r="L1596" s="17"/>
      <c r="M1596" s="17"/>
      <c r="N1596" s="17">
        <v>63750</v>
      </c>
      <c r="O1596" s="17"/>
      <c r="P1596" s="17"/>
      <c r="Q1596" s="17"/>
      <c r="R1596" s="17"/>
      <c r="S1596" s="17"/>
      <c r="T1596" s="19">
        <f t="shared" si="24"/>
        <v>63750</v>
      </c>
      <c r="U1596" s="17"/>
      <c r="V1596" s="51"/>
    </row>
    <row r="1597" spans="1:22" ht="15">
      <c r="A1597" s="47"/>
      <c r="B1597" s="48"/>
      <c r="C1597" s="49"/>
      <c r="D1597" s="50"/>
      <c r="E1597" s="49"/>
      <c r="F1597" s="7">
        <v>232</v>
      </c>
      <c r="G1597" s="7" t="s">
        <v>212</v>
      </c>
      <c r="H1597" s="17"/>
      <c r="I1597" s="17"/>
      <c r="J1597" s="17">
        <v>2289324</v>
      </c>
      <c r="K1597" s="17"/>
      <c r="L1597" s="17"/>
      <c r="M1597" s="17"/>
      <c r="N1597" s="17"/>
      <c r="O1597" s="17">
        <v>633967</v>
      </c>
      <c r="P1597" s="17">
        <v>528306</v>
      </c>
      <c r="Q1597" s="17"/>
      <c r="R1597" s="17"/>
      <c r="S1597" s="17"/>
      <c r="T1597" s="19">
        <f t="shared" si="24"/>
        <v>3451597</v>
      </c>
      <c r="U1597" s="17"/>
      <c r="V1597" s="51"/>
    </row>
    <row r="1598" spans="1:22" ht="15">
      <c r="A1598" s="37"/>
      <c r="B1598" s="39"/>
      <c r="C1598" s="41">
        <v>4665293</v>
      </c>
      <c r="D1598" s="43" t="s">
        <v>238</v>
      </c>
      <c r="E1598" s="41" t="s">
        <v>201</v>
      </c>
      <c r="F1598" s="7">
        <v>145</v>
      </c>
      <c r="G1598" s="7" t="s">
        <v>128</v>
      </c>
      <c r="H1598" s="17"/>
      <c r="I1598" s="17">
        <v>4160000</v>
      </c>
      <c r="J1598" s="17">
        <v>7800000</v>
      </c>
      <c r="K1598" s="17">
        <v>7800000</v>
      </c>
      <c r="L1598" s="17">
        <v>7800000</v>
      </c>
      <c r="M1598" s="17">
        <v>7800000</v>
      </c>
      <c r="N1598" s="17">
        <v>7800000</v>
      </c>
      <c r="O1598" s="17">
        <v>7800000</v>
      </c>
      <c r="P1598" s="17">
        <v>7800000</v>
      </c>
      <c r="Q1598" s="17"/>
      <c r="R1598" s="17">
        <v>0</v>
      </c>
      <c r="S1598" s="17">
        <v>1300000</v>
      </c>
      <c r="T1598" s="19">
        <f t="shared" si="24"/>
        <v>60060000</v>
      </c>
      <c r="U1598" s="17"/>
      <c r="V1598" s="45">
        <f>SUM(T1598:U1602)</f>
        <v>63006667</v>
      </c>
    </row>
    <row r="1599" spans="1:22" ht="15">
      <c r="A1599" s="55"/>
      <c r="B1599" s="54"/>
      <c r="C1599" s="53"/>
      <c r="D1599" s="52"/>
      <c r="E1599" s="53"/>
      <c r="F1599" s="7">
        <v>145</v>
      </c>
      <c r="G1599" s="6" t="s">
        <v>203</v>
      </c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>
        <v>0</v>
      </c>
      <c r="T1599" s="19">
        <f t="shared" si="24"/>
        <v>0</v>
      </c>
      <c r="U1599" s="17">
        <v>2946667</v>
      </c>
      <c r="V1599" s="70"/>
    </row>
    <row r="1600" spans="1:22" ht="15">
      <c r="A1600" s="55"/>
      <c r="B1600" s="54"/>
      <c r="C1600" s="53"/>
      <c r="D1600" s="52"/>
      <c r="E1600" s="53"/>
      <c r="F1600" s="7">
        <v>145</v>
      </c>
      <c r="G1600" s="6" t="s">
        <v>207</v>
      </c>
      <c r="H1600" s="17"/>
      <c r="I1600" s="17"/>
      <c r="J1600" s="17"/>
      <c r="K1600" s="17"/>
      <c r="L1600" s="17"/>
      <c r="M1600" s="17">
        <v>0</v>
      </c>
      <c r="N1600" s="17"/>
      <c r="O1600" s="17"/>
      <c r="P1600" s="17"/>
      <c r="Q1600" s="17"/>
      <c r="R1600" s="17"/>
      <c r="S1600" s="17"/>
      <c r="T1600" s="19">
        <f t="shared" si="24"/>
        <v>0</v>
      </c>
      <c r="U1600" s="17"/>
      <c r="V1600" s="70"/>
    </row>
    <row r="1601" spans="1:22" ht="15">
      <c r="A1601" s="55"/>
      <c r="B1601" s="54"/>
      <c r="C1601" s="53"/>
      <c r="D1601" s="52"/>
      <c r="E1601" s="53"/>
      <c r="F1601" s="7">
        <v>145</v>
      </c>
      <c r="G1601" s="6" t="s">
        <v>217</v>
      </c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9">
        <f t="shared" si="24"/>
        <v>0</v>
      </c>
      <c r="U1601" s="17"/>
      <c r="V1601" s="70"/>
    </row>
    <row r="1602" spans="1:22" ht="15">
      <c r="A1602" s="55"/>
      <c r="B1602" s="54"/>
      <c r="C1602" s="53"/>
      <c r="D1602" s="52"/>
      <c r="E1602" s="53"/>
      <c r="F1602" s="7">
        <v>145</v>
      </c>
      <c r="G1602" s="6" t="s">
        <v>206</v>
      </c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9">
        <f t="shared" si="24"/>
        <v>0</v>
      </c>
      <c r="U1602" s="17"/>
      <c r="V1602" s="70"/>
    </row>
    <row r="1603" spans="1:22" ht="15">
      <c r="A1603" s="38"/>
      <c r="B1603" s="40"/>
      <c r="C1603" s="42"/>
      <c r="D1603" s="44"/>
      <c r="E1603" s="42"/>
      <c r="F1603" s="7">
        <v>232</v>
      </c>
      <c r="G1603" s="6" t="s">
        <v>212</v>
      </c>
      <c r="H1603" s="17"/>
      <c r="I1603" s="17"/>
      <c r="J1603" s="17"/>
      <c r="K1603" s="17"/>
      <c r="L1603" s="17"/>
      <c r="M1603" s="17">
        <v>3169836</v>
      </c>
      <c r="N1603" s="17">
        <v>158942</v>
      </c>
      <c r="O1603" s="17">
        <v>2818191</v>
      </c>
      <c r="P1603" s="17"/>
      <c r="Q1603" s="17"/>
      <c r="R1603" s="17"/>
      <c r="S1603" s="17"/>
      <c r="T1603" s="19">
        <f t="shared" si="24"/>
        <v>6146969</v>
      </c>
      <c r="U1603" s="17"/>
      <c r="V1603" s="46"/>
    </row>
    <row r="1604" spans="1:22" ht="15">
      <c r="A1604" s="47"/>
      <c r="B1604" s="48"/>
      <c r="C1604" s="49">
        <v>4814753</v>
      </c>
      <c r="D1604" s="50" t="s">
        <v>239</v>
      </c>
      <c r="E1604" s="49" t="s">
        <v>201</v>
      </c>
      <c r="F1604" s="7">
        <v>145</v>
      </c>
      <c r="G1604" s="6" t="s">
        <v>128</v>
      </c>
      <c r="H1604" s="17"/>
      <c r="I1604" s="17"/>
      <c r="J1604" s="17">
        <v>4500000</v>
      </c>
      <c r="K1604" s="17">
        <v>4500000</v>
      </c>
      <c r="L1604" s="17">
        <v>4500000</v>
      </c>
      <c r="M1604" s="17">
        <v>4500000</v>
      </c>
      <c r="N1604" s="17">
        <v>4500000</v>
      </c>
      <c r="O1604" s="17">
        <v>4500000</v>
      </c>
      <c r="P1604" s="17">
        <v>4500000</v>
      </c>
      <c r="Q1604" s="17">
        <v>4500000</v>
      </c>
      <c r="R1604" s="17">
        <v>4500000</v>
      </c>
      <c r="S1604" s="17">
        <v>4500000</v>
      </c>
      <c r="T1604" s="19">
        <f t="shared" si="24"/>
        <v>45000000</v>
      </c>
      <c r="U1604" s="17"/>
      <c r="V1604" s="51">
        <f>SUM(T1604:U1612)</f>
        <v>64342538</v>
      </c>
    </row>
    <row r="1605" spans="1:22" ht="15">
      <c r="A1605" s="47"/>
      <c r="B1605" s="48"/>
      <c r="C1605" s="49"/>
      <c r="D1605" s="50"/>
      <c r="E1605" s="49"/>
      <c r="F1605" s="7">
        <v>145</v>
      </c>
      <c r="G1605" s="6" t="s">
        <v>203</v>
      </c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>
        <v>0</v>
      </c>
      <c r="T1605" s="19">
        <f t="shared" si="24"/>
        <v>0</v>
      </c>
      <c r="U1605" s="17">
        <v>3750000</v>
      </c>
      <c r="V1605" s="51"/>
    </row>
    <row r="1606" spans="1:22" ht="15">
      <c r="A1606" s="47"/>
      <c r="B1606" s="48"/>
      <c r="C1606" s="49"/>
      <c r="D1606" s="50"/>
      <c r="E1606" s="49"/>
      <c r="F1606" s="7">
        <v>145</v>
      </c>
      <c r="G1606" s="6" t="s">
        <v>207</v>
      </c>
      <c r="H1606" s="17"/>
      <c r="I1606" s="17"/>
      <c r="J1606" s="17"/>
      <c r="K1606" s="17"/>
      <c r="L1606" s="17"/>
      <c r="M1606" s="17">
        <v>0</v>
      </c>
      <c r="N1606" s="17"/>
      <c r="O1606" s="17">
        <v>1020000</v>
      </c>
      <c r="P1606" s="17">
        <v>1020000</v>
      </c>
      <c r="Q1606" s="17">
        <v>1020000</v>
      </c>
      <c r="R1606" s="17">
        <v>1014263</v>
      </c>
      <c r="S1606" s="17">
        <v>936488</v>
      </c>
      <c r="T1606" s="19">
        <f aca="true" t="shared" si="25" ref="T1606:T1669">SUM(H1606:S1606)</f>
        <v>5010751</v>
      </c>
      <c r="U1606" s="17"/>
      <c r="V1606" s="51"/>
    </row>
    <row r="1607" spans="1:22" ht="15">
      <c r="A1607" s="47"/>
      <c r="B1607" s="48"/>
      <c r="C1607" s="49"/>
      <c r="D1607" s="50"/>
      <c r="E1607" s="49"/>
      <c r="F1607" s="7">
        <v>145</v>
      </c>
      <c r="G1607" s="6" t="s">
        <v>207</v>
      </c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>
        <v>171169</v>
      </c>
      <c r="T1607" s="19">
        <f t="shared" si="25"/>
        <v>171169</v>
      </c>
      <c r="U1607" s="17"/>
      <c r="V1607" s="51"/>
    </row>
    <row r="1608" spans="1:22" ht="15">
      <c r="A1608" s="47"/>
      <c r="B1608" s="48"/>
      <c r="C1608" s="49"/>
      <c r="D1608" s="50"/>
      <c r="E1608" s="49"/>
      <c r="F1608" s="7">
        <v>145</v>
      </c>
      <c r="G1608" s="6" t="s">
        <v>210</v>
      </c>
      <c r="H1608" s="17"/>
      <c r="I1608" s="17"/>
      <c r="J1608" s="17"/>
      <c r="K1608" s="17"/>
      <c r="L1608" s="17"/>
      <c r="M1608" s="17"/>
      <c r="N1608" s="17"/>
      <c r="O1608" s="17">
        <v>321563</v>
      </c>
      <c r="P1608" s="17">
        <v>318750</v>
      </c>
      <c r="Q1608" s="17">
        <v>318750</v>
      </c>
      <c r="R1608" s="17">
        <v>318750</v>
      </c>
      <c r="S1608" s="17">
        <v>320550</v>
      </c>
      <c r="T1608" s="19">
        <f t="shared" si="25"/>
        <v>1598363</v>
      </c>
      <c r="U1608" s="17"/>
      <c r="V1608" s="51"/>
    </row>
    <row r="1609" spans="1:22" ht="15">
      <c r="A1609" s="47"/>
      <c r="B1609" s="48"/>
      <c r="C1609" s="49"/>
      <c r="D1609" s="50"/>
      <c r="E1609" s="49"/>
      <c r="F1609" s="7">
        <v>145</v>
      </c>
      <c r="G1609" s="6" t="s">
        <v>210</v>
      </c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>
        <v>45581</v>
      </c>
      <c r="T1609" s="19">
        <f t="shared" si="25"/>
        <v>45581</v>
      </c>
      <c r="U1609" s="17"/>
      <c r="V1609" s="51"/>
    </row>
    <row r="1610" spans="1:22" ht="15">
      <c r="A1610" s="47"/>
      <c r="B1610" s="48"/>
      <c r="C1610" s="49"/>
      <c r="D1610" s="50"/>
      <c r="E1610" s="49"/>
      <c r="F1610" s="7">
        <v>145</v>
      </c>
      <c r="G1610" s="6" t="s">
        <v>217</v>
      </c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9">
        <f t="shared" si="25"/>
        <v>0</v>
      </c>
      <c r="U1610" s="17"/>
      <c r="V1610" s="51"/>
    </row>
    <row r="1611" spans="1:22" ht="15">
      <c r="A1611" s="47"/>
      <c r="B1611" s="48"/>
      <c r="C1611" s="49"/>
      <c r="D1611" s="50"/>
      <c r="E1611" s="49"/>
      <c r="F1611" s="7">
        <v>145</v>
      </c>
      <c r="G1611" s="6" t="s">
        <v>206</v>
      </c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9">
        <f t="shared" si="25"/>
        <v>0</v>
      </c>
      <c r="U1611" s="17"/>
      <c r="V1611" s="51"/>
    </row>
    <row r="1612" spans="1:22" ht="15">
      <c r="A1612" s="47"/>
      <c r="B1612" s="48"/>
      <c r="C1612" s="49"/>
      <c r="D1612" s="50"/>
      <c r="E1612" s="49"/>
      <c r="F1612" s="7">
        <v>232</v>
      </c>
      <c r="G1612" s="6" t="s">
        <v>212</v>
      </c>
      <c r="H1612" s="17"/>
      <c r="I1612" s="17"/>
      <c r="J1612" s="17"/>
      <c r="K1612" s="17"/>
      <c r="L1612" s="17"/>
      <c r="M1612" s="17"/>
      <c r="N1612" s="17">
        <v>211322</v>
      </c>
      <c r="O1612" s="17">
        <v>2694360</v>
      </c>
      <c r="P1612" s="17"/>
      <c r="Q1612" s="17">
        <v>2934732</v>
      </c>
      <c r="R1612" s="17">
        <v>2926260</v>
      </c>
      <c r="S1612" s="17"/>
      <c r="T1612" s="19">
        <f t="shared" si="25"/>
        <v>8766674</v>
      </c>
      <c r="U1612" s="17"/>
      <c r="V1612" s="51"/>
    </row>
    <row r="1613" spans="1:22" ht="15">
      <c r="A1613" s="47"/>
      <c r="B1613" s="48"/>
      <c r="C1613" s="49">
        <v>4393453</v>
      </c>
      <c r="D1613" s="50" t="s">
        <v>240</v>
      </c>
      <c r="E1613" s="49" t="s">
        <v>201</v>
      </c>
      <c r="F1613" s="7">
        <v>145</v>
      </c>
      <c r="G1613" s="6" t="s">
        <v>128</v>
      </c>
      <c r="H1613" s="17"/>
      <c r="I1613" s="17"/>
      <c r="J1613" s="17">
        <v>4500000</v>
      </c>
      <c r="K1613" s="17">
        <v>4500000</v>
      </c>
      <c r="L1613" s="17">
        <v>4500000</v>
      </c>
      <c r="M1613" s="17">
        <v>4500000</v>
      </c>
      <c r="N1613" s="17">
        <v>4500000</v>
      </c>
      <c r="O1613" s="17">
        <v>4500000</v>
      </c>
      <c r="P1613" s="17">
        <v>4500000</v>
      </c>
      <c r="Q1613" s="17">
        <v>4500000</v>
      </c>
      <c r="R1613" s="17">
        <v>4500000</v>
      </c>
      <c r="S1613" s="17">
        <v>4500000</v>
      </c>
      <c r="T1613" s="19">
        <f t="shared" si="25"/>
        <v>45000000</v>
      </c>
      <c r="U1613" s="17"/>
      <c r="V1613" s="51">
        <f>SUM(T1613:U1617)</f>
        <v>49450000</v>
      </c>
    </row>
    <row r="1614" spans="1:22" ht="15">
      <c r="A1614" s="47"/>
      <c r="B1614" s="48"/>
      <c r="C1614" s="49"/>
      <c r="D1614" s="50"/>
      <c r="E1614" s="49"/>
      <c r="F1614" s="7">
        <v>145</v>
      </c>
      <c r="G1614" s="6" t="s">
        <v>203</v>
      </c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>
        <v>0</v>
      </c>
      <c r="T1614" s="19">
        <f t="shared" si="25"/>
        <v>0</v>
      </c>
      <c r="U1614" s="17">
        <v>3750000</v>
      </c>
      <c r="V1614" s="51"/>
    </row>
    <row r="1615" spans="1:22" ht="15">
      <c r="A1615" s="47"/>
      <c r="B1615" s="48"/>
      <c r="C1615" s="49"/>
      <c r="D1615" s="50"/>
      <c r="E1615" s="49"/>
      <c r="F1615" s="7">
        <v>145</v>
      </c>
      <c r="G1615" s="6" t="s">
        <v>207</v>
      </c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9">
        <f t="shared" si="25"/>
        <v>0</v>
      </c>
      <c r="U1615" s="17"/>
      <c r="V1615" s="51"/>
    </row>
    <row r="1616" spans="1:22" ht="15">
      <c r="A1616" s="47"/>
      <c r="B1616" s="48"/>
      <c r="C1616" s="49"/>
      <c r="D1616" s="50"/>
      <c r="E1616" s="49"/>
      <c r="F1616" s="7">
        <v>145</v>
      </c>
      <c r="G1616" s="6" t="s">
        <v>217</v>
      </c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9">
        <f t="shared" si="25"/>
        <v>0</v>
      </c>
      <c r="U1616" s="17"/>
      <c r="V1616" s="51"/>
    </row>
    <row r="1617" spans="1:22" ht="15">
      <c r="A1617" s="47"/>
      <c r="B1617" s="48"/>
      <c r="C1617" s="49"/>
      <c r="D1617" s="50"/>
      <c r="E1617" s="49"/>
      <c r="F1617" s="7">
        <v>145</v>
      </c>
      <c r="G1617" s="6" t="s">
        <v>206</v>
      </c>
      <c r="H1617" s="17"/>
      <c r="I1617" s="17"/>
      <c r="J1617" s="17"/>
      <c r="K1617" s="17"/>
      <c r="L1617" s="17"/>
      <c r="M1617" s="17"/>
      <c r="N1617" s="17"/>
      <c r="O1617" s="17">
        <v>700000</v>
      </c>
      <c r="P1617" s="17"/>
      <c r="Q1617" s="17"/>
      <c r="R1617" s="17"/>
      <c r="S1617" s="17"/>
      <c r="T1617" s="19">
        <f t="shared" si="25"/>
        <v>700000</v>
      </c>
      <c r="U1617" s="17"/>
      <c r="V1617" s="51"/>
    </row>
    <row r="1618" spans="1:22" ht="14.25" customHeight="1">
      <c r="A1618" s="7"/>
      <c r="B1618" s="25"/>
      <c r="C1618" s="7">
        <v>4490304</v>
      </c>
      <c r="D1618" s="27" t="s">
        <v>243</v>
      </c>
      <c r="E1618" s="7" t="s">
        <v>201</v>
      </c>
      <c r="F1618" s="7">
        <v>141</v>
      </c>
      <c r="G1618" s="6" t="s">
        <v>244</v>
      </c>
      <c r="H1618" s="17"/>
      <c r="I1618" s="17"/>
      <c r="J1618" s="17"/>
      <c r="K1618" s="17"/>
      <c r="L1618" s="17"/>
      <c r="M1618" s="17">
        <v>1800000</v>
      </c>
      <c r="N1618" s="17"/>
      <c r="O1618" s="17"/>
      <c r="P1618" s="17"/>
      <c r="Q1618" s="17"/>
      <c r="R1618" s="17"/>
      <c r="S1618" s="17"/>
      <c r="T1618" s="19">
        <f t="shared" si="25"/>
        <v>1800000</v>
      </c>
      <c r="U1618" s="17"/>
      <c r="V1618" s="28">
        <v>1800000</v>
      </c>
    </row>
    <row r="1619" spans="1:22" ht="15">
      <c r="A1619" s="37"/>
      <c r="B1619" s="39"/>
      <c r="C1619" s="41">
        <v>4307152</v>
      </c>
      <c r="D1619" s="43" t="s">
        <v>253</v>
      </c>
      <c r="E1619" s="41" t="s">
        <v>202</v>
      </c>
      <c r="F1619" s="7">
        <v>133</v>
      </c>
      <c r="G1619" s="6" t="s">
        <v>215</v>
      </c>
      <c r="H1619" s="17"/>
      <c r="I1619" s="17"/>
      <c r="J1619" s="17"/>
      <c r="K1619" s="17"/>
      <c r="L1619" s="17"/>
      <c r="M1619" s="17"/>
      <c r="N1619" s="17"/>
      <c r="O1619" s="17"/>
      <c r="P1619" s="17"/>
      <c r="Q1619" s="17">
        <v>3271094</v>
      </c>
      <c r="R1619" s="17">
        <v>4088868</v>
      </c>
      <c r="S1619" s="17">
        <v>4088868</v>
      </c>
      <c r="T1619" s="19">
        <f t="shared" si="25"/>
        <v>11448830</v>
      </c>
      <c r="U1619" s="17"/>
      <c r="V1619" s="45">
        <f>SUM(T1619:U1636)</f>
        <v>49225968</v>
      </c>
    </row>
    <row r="1620" spans="1:22" ht="15">
      <c r="A1620" s="55"/>
      <c r="B1620" s="54"/>
      <c r="C1620" s="53"/>
      <c r="D1620" s="52"/>
      <c r="E1620" s="53"/>
      <c r="F1620" s="7">
        <v>114</v>
      </c>
      <c r="G1620" s="6" t="s">
        <v>216</v>
      </c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>
        <v>0</v>
      </c>
      <c r="T1620" s="19">
        <f t="shared" si="25"/>
        <v>0</v>
      </c>
      <c r="U1620" s="17">
        <v>1065069</v>
      </c>
      <c r="V1620" s="70"/>
    </row>
    <row r="1621" spans="1:22" ht="15">
      <c r="A1621" s="55"/>
      <c r="B1621" s="54"/>
      <c r="C1621" s="53"/>
      <c r="D1621" s="52"/>
      <c r="E1621" s="53"/>
      <c r="F1621" s="7">
        <v>145</v>
      </c>
      <c r="G1621" s="6" t="s">
        <v>203</v>
      </c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9">
        <f t="shared" si="25"/>
        <v>0</v>
      </c>
      <c r="U1621" s="17"/>
      <c r="V1621" s="70"/>
    </row>
    <row r="1622" spans="1:22" ht="15">
      <c r="A1622" s="55"/>
      <c r="B1622" s="54"/>
      <c r="C1622" s="53"/>
      <c r="D1622" s="52"/>
      <c r="E1622" s="53"/>
      <c r="F1622" s="7">
        <v>131</v>
      </c>
      <c r="G1622" s="6" t="s">
        <v>217</v>
      </c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9">
        <f t="shared" si="25"/>
        <v>0</v>
      </c>
      <c r="U1622" s="17"/>
      <c r="V1622" s="70"/>
    </row>
    <row r="1623" spans="1:22" ht="15">
      <c r="A1623" s="55"/>
      <c r="B1623" s="54"/>
      <c r="C1623" s="53"/>
      <c r="D1623" s="52"/>
      <c r="E1623" s="53"/>
      <c r="F1623" s="7">
        <v>131</v>
      </c>
      <c r="G1623" s="6" t="s">
        <v>206</v>
      </c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9">
        <f t="shared" si="25"/>
        <v>0</v>
      </c>
      <c r="U1623" s="17"/>
      <c r="V1623" s="70"/>
    </row>
    <row r="1624" spans="1:22" ht="15">
      <c r="A1624" s="55"/>
      <c r="B1624" s="54"/>
      <c r="C1624" s="53"/>
      <c r="D1624" s="52"/>
      <c r="E1624" s="53"/>
      <c r="F1624" s="7">
        <v>123</v>
      </c>
      <c r="G1624" s="6" t="s">
        <v>207</v>
      </c>
      <c r="H1624" s="17"/>
      <c r="I1624" s="17"/>
      <c r="J1624" s="17"/>
      <c r="K1624" s="17"/>
      <c r="L1624" s="17"/>
      <c r="M1624" s="17"/>
      <c r="N1624" s="17"/>
      <c r="O1624" s="17"/>
      <c r="P1624" s="17"/>
      <c r="Q1624" s="17">
        <v>838656</v>
      </c>
      <c r="R1624" s="17">
        <v>157248</v>
      </c>
      <c r="S1624" s="17"/>
      <c r="T1624" s="19">
        <f t="shared" si="25"/>
        <v>995904</v>
      </c>
      <c r="U1624" s="17"/>
      <c r="V1624" s="70"/>
    </row>
    <row r="1625" spans="1:22" ht="15">
      <c r="A1625" s="55"/>
      <c r="B1625" s="54"/>
      <c r="C1625" s="53"/>
      <c r="D1625" s="52"/>
      <c r="E1625" s="53"/>
      <c r="F1625" s="7">
        <v>145</v>
      </c>
      <c r="G1625" s="6" t="s">
        <v>208</v>
      </c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>
        <v>109200</v>
      </c>
      <c r="T1625" s="19">
        <f t="shared" si="25"/>
        <v>109200</v>
      </c>
      <c r="U1625" s="17">
        <v>355262</v>
      </c>
      <c r="V1625" s="70"/>
    </row>
    <row r="1626" spans="1:22" ht="15">
      <c r="A1626" s="55"/>
      <c r="B1626" s="54"/>
      <c r="C1626" s="53"/>
      <c r="D1626" s="52"/>
      <c r="E1626" s="53"/>
      <c r="F1626" s="7">
        <v>145</v>
      </c>
      <c r="G1626" s="6" t="s">
        <v>219</v>
      </c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9">
        <f t="shared" si="25"/>
        <v>0</v>
      </c>
      <c r="U1626" s="17"/>
      <c r="V1626" s="70"/>
    </row>
    <row r="1627" spans="1:22" ht="15">
      <c r="A1627" s="55"/>
      <c r="B1627" s="54"/>
      <c r="C1627" s="53"/>
      <c r="D1627" s="52"/>
      <c r="E1627" s="53"/>
      <c r="F1627" s="7">
        <v>145</v>
      </c>
      <c r="G1627" s="6" t="s">
        <v>209</v>
      </c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9">
        <f t="shared" si="25"/>
        <v>0</v>
      </c>
      <c r="U1627" s="17">
        <v>0</v>
      </c>
      <c r="V1627" s="70"/>
    </row>
    <row r="1628" spans="1:22" ht="15">
      <c r="A1628" s="55"/>
      <c r="B1628" s="54"/>
      <c r="C1628" s="53"/>
      <c r="D1628" s="52"/>
      <c r="E1628" s="53"/>
      <c r="F1628" s="7">
        <v>145</v>
      </c>
      <c r="G1628" s="6" t="s">
        <v>283</v>
      </c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>
        <v>0</v>
      </c>
      <c r="T1628" s="19">
        <f t="shared" si="25"/>
        <v>0</v>
      </c>
      <c r="U1628" s="17">
        <v>253750</v>
      </c>
      <c r="V1628" s="70"/>
    </row>
    <row r="1629" spans="1:22" ht="15">
      <c r="A1629" s="55"/>
      <c r="B1629" s="54"/>
      <c r="C1629" s="53"/>
      <c r="D1629" s="52"/>
      <c r="E1629" s="53"/>
      <c r="F1629" s="7">
        <v>145</v>
      </c>
      <c r="G1629" s="6" t="s">
        <v>210</v>
      </c>
      <c r="H1629" s="17"/>
      <c r="I1629" s="17"/>
      <c r="J1629" s="17"/>
      <c r="K1629" s="17"/>
      <c r="L1629" s="17"/>
      <c r="M1629" s="17"/>
      <c r="N1629" s="17"/>
      <c r="O1629" s="17"/>
      <c r="P1629" s="17"/>
      <c r="Q1629" s="17">
        <v>1354200</v>
      </c>
      <c r="R1629" s="17">
        <v>256240</v>
      </c>
      <c r="S1629" s="17"/>
      <c r="T1629" s="19">
        <f t="shared" si="25"/>
        <v>1610440</v>
      </c>
      <c r="U1629" s="17"/>
      <c r="V1629" s="70"/>
    </row>
    <row r="1630" spans="1:22" ht="15">
      <c r="A1630" s="55"/>
      <c r="B1630" s="54"/>
      <c r="C1630" s="53"/>
      <c r="D1630" s="52"/>
      <c r="E1630" s="53"/>
      <c r="F1630" s="7">
        <v>145</v>
      </c>
      <c r="G1630" s="6" t="s">
        <v>213</v>
      </c>
      <c r="H1630" s="17"/>
      <c r="I1630" s="17"/>
      <c r="J1630" s="17"/>
      <c r="K1630" s="17"/>
      <c r="L1630" s="17"/>
      <c r="M1630" s="17"/>
      <c r="N1630" s="17"/>
      <c r="O1630" s="17"/>
      <c r="P1630" s="17"/>
      <c r="Q1630" s="17">
        <v>222000</v>
      </c>
      <c r="R1630" s="17"/>
      <c r="S1630" s="17"/>
      <c r="T1630" s="19">
        <f t="shared" si="25"/>
        <v>222000</v>
      </c>
      <c r="U1630" s="17"/>
      <c r="V1630" s="70"/>
    </row>
    <row r="1631" spans="1:22" ht="15">
      <c r="A1631" s="55"/>
      <c r="B1631" s="54"/>
      <c r="C1631" s="53"/>
      <c r="D1631" s="52"/>
      <c r="E1631" s="53"/>
      <c r="F1631" s="7">
        <v>145</v>
      </c>
      <c r="G1631" s="6" t="s">
        <v>214</v>
      </c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>
        <v>0</v>
      </c>
      <c r="T1631" s="19">
        <f t="shared" si="25"/>
        <v>0</v>
      </c>
      <c r="U1631" s="17"/>
      <c r="V1631" s="70"/>
    </row>
    <row r="1632" spans="1:22" ht="15">
      <c r="A1632" s="55"/>
      <c r="B1632" s="54"/>
      <c r="C1632" s="53"/>
      <c r="D1632" s="52"/>
      <c r="E1632" s="53"/>
      <c r="F1632" s="7">
        <v>113</v>
      </c>
      <c r="G1632" s="6" t="s">
        <v>204</v>
      </c>
      <c r="H1632" s="17"/>
      <c r="I1632" s="17"/>
      <c r="J1632" s="17"/>
      <c r="K1632" s="17"/>
      <c r="L1632" s="17"/>
      <c r="M1632" s="17"/>
      <c r="N1632" s="17"/>
      <c r="O1632" s="17"/>
      <c r="P1632" s="17"/>
      <c r="Q1632" s="17">
        <v>870000</v>
      </c>
      <c r="R1632" s="17">
        <v>1087500</v>
      </c>
      <c r="S1632" s="17">
        <v>1087500</v>
      </c>
      <c r="T1632" s="19">
        <f t="shared" si="25"/>
        <v>3045000</v>
      </c>
      <c r="U1632" s="17"/>
      <c r="V1632" s="70"/>
    </row>
    <row r="1633" spans="1:22" ht="15">
      <c r="A1633" s="55"/>
      <c r="B1633" s="54"/>
      <c r="C1633" s="53"/>
      <c r="D1633" s="52"/>
      <c r="E1633" s="53"/>
      <c r="F1633" s="7">
        <v>199</v>
      </c>
      <c r="G1633" s="6" t="s">
        <v>222</v>
      </c>
      <c r="H1633" s="17"/>
      <c r="I1633" s="17"/>
      <c r="J1633" s="17"/>
      <c r="K1633" s="17"/>
      <c r="L1633" s="17"/>
      <c r="M1633" s="17"/>
      <c r="N1633" s="17"/>
      <c r="O1633" s="17"/>
      <c r="P1633" s="17"/>
      <c r="Q1633" s="17">
        <v>7440000</v>
      </c>
      <c r="R1633" s="17">
        <v>9300000</v>
      </c>
      <c r="S1633" s="17">
        <v>9300000</v>
      </c>
      <c r="T1633" s="19">
        <f t="shared" si="25"/>
        <v>26040000</v>
      </c>
      <c r="U1633" s="17"/>
      <c r="V1633" s="70"/>
    </row>
    <row r="1634" spans="1:22" ht="15">
      <c r="A1634" s="55"/>
      <c r="B1634" s="54"/>
      <c r="C1634" s="53"/>
      <c r="D1634" s="52"/>
      <c r="E1634" s="53"/>
      <c r="F1634" s="7">
        <v>199</v>
      </c>
      <c r="G1634" s="6" t="s">
        <v>218</v>
      </c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>
        <v>0</v>
      </c>
      <c r="T1634" s="19">
        <f t="shared" si="25"/>
        <v>0</v>
      </c>
      <c r="U1634" s="17">
        <v>2170000</v>
      </c>
      <c r="V1634" s="70"/>
    </row>
    <row r="1635" spans="1:22" ht="15">
      <c r="A1635" s="55"/>
      <c r="B1635" s="54"/>
      <c r="C1635" s="53"/>
      <c r="D1635" s="52"/>
      <c r="E1635" s="53"/>
      <c r="F1635" s="7">
        <v>125</v>
      </c>
      <c r="G1635" s="6" t="s">
        <v>289</v>
      </c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>
        <v>149492</v>
      </c>
      <c r="T1635" s="19">
        <f t="shared" si="25"/>
        <v>149492</v>
      </c>
      <c r="U1635" s="17"/>
      <c r="V1635" s="70"/>
    </row>
    <row r="1636" spans="1:22" ht="15">
      <c r="A1636" s="38"/>
      <c r="B1636" s="40"/>
      <c r="C1636" s="42"/>
      <c r="D1636" s="44"/>
      <c r="E1636" s="42"/>
      <c r="F1636" s="7">
        <v>232</v>
      </c>
      <c r="G1636" s="6" t="s">
        <v>212</v>
      </c>
      <c r="H1636" s="17"/>
      <c r="I1636" s="17"/>
      <c r="J1636" s="17"/>
      <c r="K1636" s="17"/>
      <c r="L1636" s="17"/>
      <c r="M1636" s="17"/>
      <c r="N1636" s="17"/>
      <c r="O1636" s="17"/>
      <c r="P1636" s="17"/>
      <c r="Q1636" s="17">
        <v>1232715</v>
      </c>
      <c r="R1636" s="17">
        <v>528306</v>
      </c>
      <c r="S1636" s="17"/>
      <c r="T1636" s="19">
        <f t="shared" si="25"/>
        <v>1761021</v>
      </c>
      <c r="U1636" s="17"/>
      <c r="V1636" s="46"/>
    </row>
    <row r="1637" spans="1:22" ht="15">
      <c r="A1637" s="47"/>
      <c r="B1637" s="48"/>
      <c r="C1637" s="49">
        <v>4686102</v>
      </c>
      <c r="D1637" s="50" t="s">
        <v>261</v>
      </c>
      <c r="E1637" s="49" t="s">
        <v>201</v>
      </c>
      <c r="F1637" s="7">
        <v>145</v>
      </c>
      <c r="G1637" s="6" t="s">
        <v>256</v>
      </c>
      <c r="H1637" s="17"/>
      <c r="I1637" s="17"/>
      <c r="J1637" s="17"/>
      <c r="K1637" s="17"/>
      <c r="L1637" s="17"/>
      <c r="M1637" s="17"/>
      <c r="N1637" s="17"/>
      <c r="O1637" s="17"/>
      <c r="P1637" s="17"/>
      <c r="Q1637" s="17">
        <v>3700000</v>
      </c>
      <c r="R1637" s="17"/>
      <c r="S1637" s="17"/>
      <c r="T1637" s="19">
        <f t="shared" si="25"/>
        <v>3700000</v>
      </c>
      <c r="U1637" s="17"/>
      <c r="V1637" s="51">
        <f>SUM(T1637:U1645)</f>
        <v>20675634</v>
      </c>
    </row>
    <row r="1638" spans="1:22" ht="15">
      <c r="A1638" s="47"/>
      <c r="B1638" s="48"/>
      <c r="C1638" s="49"/>
      <c r="D1638" s="50"/>
      <c r="E1638" s="49"/>
      <c r="F1638" s="7">
        <v>145</v>
      </c>
      <c r="G1638" s="6" t="s">
        <v>257</v>
      </c>
      <c r="H1638" s="17"/>
      <c r="I1638" s="17"/>
      <c r="J1638" s="17"/>
      <c r="K1638" s="17"/>
      <c r="L1638" s="17"/>
      <c r="M1638" s="17"/>
      <c r="N1638" s="17"/>
      <c r="O1638" s="17"/>
      <c r="P1638" s="17"/>
      <c r="Q1638" s="17">
        <v>3700000</v>
      </c>
      <c r="R1638" s="17"/>
      <c r="S1638" s="17"/>
      <c r="T1638" s="19">
        <f t="shared" si="25"/>
        <v>3700000</v>
      </c>
      <c r="U1638" s="17"/>
      <c r="V1638" s="51"/>
    </row>
    <row r="1639" spans="1:22" ht="15">
      <c r="A1639" s="47"/>
      <c r="B1639" s="48"/>
      <c r="C1639" s="49"/>
      <c r="D1639" s="50"/>
      <c r="E1639" s="49"/>
      <c r="F1639" s="7">
        <v>145</v>
      </c>
      <c r="G1639" s="6" t="s">
        <v>128</v>
      </c>
      <c r="H1639" s="17"/>
      <c r="I1639" s="17"/>
      <c r="J1639" s="17"/>
      <c r="K1639" s="17"/>
      <c r="L1639" s="17"/>
      <c r="M1639" s="17"/>
      <c r="N1639" s="17"/>
      <c r="O1639" s="17"/>
      <c r="P1639" s="17"/>
      <c r="Q1639" s="17">
        <v>3700000</v>
      </c>
      <c r="R1639" s="17">
        <v>3700000</v>
      </c>
      <c r="S1639" s="17">
        <v>3700000</v>
      </c>
      <c r="T1639" s="19">
        <f t="shared" si="25"/>
        <v>11100000</v>
      </c>
      <c r="U1639" s="17"/>
      <c r="V1639" s="51"/>
    </row>
    <row r="1640" spans="1:22" ht="15">
      <c r="A1640" s="47"/>
      <c r="B1640" s="48"/>
      <c r="C1640" s="49"/>
      <c r="D1640" s="50"/>
      <c r="E1640" s="49"/>
      <c r="F1640" s="7">
        <v>145</v>
      </c>
      <c r="G1640" s="6" t="s">
        <v>203</v>
      </c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>
        <v>0</v>
      </c>
      <c r="T1640" s="19">
        <f t="shared" si="25"/>
        <v>0</v>
      </c>
      <c r="U1640" s="17">
        <v>1541667</v>
      </c>
      <c r="V1640" s="51"/>
    </row>
    <row r="1641" spans="1:22" ht="15">
      <c r="A1641" s="47"/>
      <c r="B1641" s="48"/>
      <c r="C1641" s="49"/>
      <c r="D1641" s="50"/>
      <c r="E1641" s="49"/>
      <c r="F1641" s="7">
        <v>145</v>
      </c>
      <c r="G1641" s="6" t="s">
        <v>207</v>
      </c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9">
        <f t="shared" si="25"/>
        <v>0</v>
      </c>
      <c r="U1641" s="17"/>
      <c r="V1641" s="51"/>
    </row>
    <row r="1642" spans="1:22" ht="15">
      <c r="A1642" s="47"/>
      <c r="B1642" s="48"/>
      <c r="C1642" s="49"/>
      <c r="D1642" s="50"/>
      <c r="E1642" s="49"/>
      <c r="F1642" s="7">
        <v>145</v>
      </c>
      <c r="G1642" s="6" t="s">
        <v>210</v>
      </c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9">
        <f t="shared" si="25"/>
        <v>0</v>
      </c>
      <c r="U1642" s="17"/>
      <c r="V1642" s="51"/>
    </row>
    <row r="1643" spans="1:22" ht="15">
      <c r="A1643" s="47"/>
      <c r="B1643" s="48"/>
      <c r="C1643" s="49"/>
      <c r="D1643" s="50"/>
      <c r="E1643" s="49"/>
      <c r="F1643" s="7">
        <v>145</v>
      </c>
      <c r="G1643" s="6" t="s">
        <v>217</v>
      </c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9">
        <f t="shared" si="25"/>
        <v>0</v>
      </c>
      <c r="U1643" s="17"/>
      <c r="V1643" s="51"/>
    </row>
    <row r="1644" spans="1:22" ht="15">
      <c r="A1644" s="47"/>
      <c r="B1644" s="48"/>
      <c r="C1644" s="49"/>
      <c r="D1644" s="50"/>
      <c r="E1644" s="49"/>
      <c r="F1644" s="7">
        <v>145</v>
      </c>
      <c r="G1644" s="6" t="s">
        <v>206</v>
      </c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9">
        <f t="shared" si="25"/>
        <v>0</v>
      </c>
      <c r="U1644" s="17"/>
      <c r="V1644" s="51"/>
    </row>
    <row r="1645" spans="1:22" ht="15">
      <c r="A1645" s="47"/>
      <c r="B1645" s="48"/>
      <c r="C1645" s="49"/>
      <c r="D1645" s="50"/>
      <c r="E1645" s="49"/>
      <c r="F1645" s="7">
        <v>232</v>
      </c>
      <c r="G1645" s="7" t="s">
        <v>212</v>
      </c>
      <c r="H1645" s="17"/>
      <c r="I1645" s="17"/>
      <c r="J1645" s="17"/>
      <c r="K1645" s="17"/>
      <c r="L1645" s="17"/>
      <c r="M1645" s="17"/>
      <c r="N1645" s="17"/>
      <c r="O1645" s="17"/>
      <c r="P1645" s="17"/>
      <c r="Q1645" s="17">
        <v>633967</v>
      </c>
      <c r="R1645" s="17"/>
      <c r="S1645" s="17"/>
      <c r="T1645" s="19">
        <f t="shared" si="25"/>
        <v>633967</v>
      </c>
      <c r="U1645" s="17"/>
      <c r="V1645" s="51"/>
    </row>
    <row r="1646" spans="1:22" ht="15">
      <c r="A1646" s="47"/>
      <c r="B1646" s="48"/>
      <c r="C1646" s="49">
        <v>5153163</v>
      </c>
      <c r="D1646" s="50" t="s">
        <v>262</v>
      </c>
      <c r="E1646" s="49" t="s">
        <v>201</v>
      </c>
      <c r="F1646" s="7">
        <v>144</v>
      </c>
      <c r="G1646" s="6" t="s">
        <v>256</v>
      </c>
      <c r="H1646" s="17"/>
      <c r="I1646" s="17"/>
      <c r="J1646" s="17"/>
      <c r="K1646" s="17"/>
      <c r="L1646" s="17"/>
      <c r="M1646" s="17"/>
      <c r="N1646" s="17"/>
      <c r="O1646" s="17"/>
      <c r="P1646" s="17"/>
      <c r="Q1646" s="17">
        <v>2800000</v>
      </c>
      <c r="R1646" s="17"/>
      <c r="S1646" s="17"/>
      <c r="T1646" s="19">
        <f t="shared" si="25"/>
        <v>2800000</v>
      </c>
      <c r="U1646" s="17"/>
      <c r="V1646" s="51">
        <f>SUM(T1646:U1654)</f>
        <v>23152897</v>
      </c>
    </row>
    <row r="1647" spans="1:22" ht="15">
      <c r="A1647" s="47"/>
      <c r="B1647" s="48"/>
      <c r="C1647" s="49"/>
      <c r="D1647" s="50"/>
      <c r="E1647" s="49"/>
      <c r="F1647" s="7">
        <v>144</v>
      </c>
      <c r="G1647" s="6" t="s">
        <v>257</v>
      </c>
      <c r="H1647" s="17"/>
      <c r="I1647" s="17"/>
      <c r="J1647" s="17"/>
      <c r="K1647" s="17"/>
      <c r="L1647" s="17"/>
      <c r="M1647" s="17"/>
      <c r="N1647" s="17"/>
      <c r="O1647" s="17"/>
      <c r="P1647" s="17"/>
      <c r="Q1647" s="17">
        <v>2800000</v>
      </c>
      <c r="R1647" s="17"/>
      <c r="S1647" s="17"/>
      <c r="T1647" s="19">
        <f t="shared" si="25"/>
        <v>2800000</v>
      </c>
      <c r="U1647" s="17"/>
      <c r="V1647" s="51"/>
    </row>
    <row r="1648" spans="1:22" ht="15">
      <c r="A1648" s="47"/>
      <c r="B1648" s="48"/>
      <c r="C1648" s="49"/>
      <c r="D1648" s="50"/>
      <c r="E1648" s="49"/>
      <c r="F1648" s="7">
        <v>144</v>
      </c>
      <c r="G1648" s="6" t="s">
        <v>128</v>
      </c>
      <c r="H1648" s="17"/>
      <c r="I1648" s="17"/>
      <c r="J1648" s="17"/>
      <c r="K1648" s="17"/>
      <c r="L1648" s="17"/>
      <c r="M1648" s="17"/>
      <c r="N1648" s="17"/>
      <c r="O1648" s="17"/>
      <c r="P1648" s="17"/>
      <c r="Q1648" s="17">
        <v>2800000</v>
      </c>
      <c r="R1648" s="17">
        <v>2800000</v>
      </c>
      <c r="S1648" s="17">
        <v>2800000</v>
      </c>
      <c r="T1648" s="19">
        <f t="shared" si="25"/>
        <v>8400000</v>
      </c>
      <c r="U1648" s="17"/>
      <c r="V1648" s="51"/>
    </row>
    <row r="1649" spans="1:22" ht="15">
      <c r="A1649" s="47"/>
      <c r="B1649" s="48"/>
      <c r="C1649" s="49"/>
      <c r="D1649" s="50"/>
      <c r="E1649" s="49"/>
      <c r="F1649" s="7">
        <v>144</v>
      </c>
      <c r="G1649" s="6" t="s">
        <v>203</v>
      </c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>
        <v>0</v>
      </c>
      <c r="T1649" s="19">
        <f t="shared" si="25"/>
        <v>0</v>
      </c>
      <c r="U1649" s="17">
        <v>1166667</v>
      </c>
      <c r="V1649" s="51"/>
    </row>
    <row r="1650" spans="1:22" ht="15">
      <c r="A1650" s="47"/>
      <c r="B1650" s="48"/>
      <c r="C1650" s="49"/>
      <c r="D1650" s="50"/>
      <c r="E1650" s="49"/>
      <c r="F1650" s="7">
        <v>144</v>
      </c>
      <c r="G1650" s="6" t="s">
        <v>207</v>
      </c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9">
        <f t="shared" si="25"/>
        <v>0</v>
      </c>
      <c r="U1650" s="17"/>
      <c r="V1650" s="51"/>
    </row>
    <row r="1651" spans="1:22" ht="15">
      <c r="A1651" s="47"/>
      <c r="B1651" s="48"/>
      <c r="C1651" s="49"/>
      <c r="D1651" s="50"/>
      <c r="E1651" s="49"/>
      <c r="F1651" s="7">
        <v>144</v>
      </c>
      <c r="G1651" s="6" t="s">
        <v>210</v>
      </c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9">
        <f t="shared" si="25"/>
        <v>0</v>
      </c>
      <c r="U1651" s="17"/>
      <c r="V1651" s="51"/>
    </row>
    <row r="1652" spans="1:22" ht="15">
      <c r="A1652" s="47"/>
      <c r="B1652" s="48"/>
      <c r="C1652" s="49"/>
      <c r="D1652" s="50"/>
      <c r="E1652" s="49"/>
      <c r="F1652" s="7">
        <v>144</v>
      </c>
      <c r="G1652" s="6" t="s">
        <v>217</v>
      </c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9">
        <f t="shared" si="25"/>
        <v>0</v>
      </c>
      <c r="U1652" s="17"/>
      <c r="V1652" s="51"/>
    </row>
    <row r="1653" spans="1:22" ht="15">
      <c r="A1653" s="47"/>
      <c r="B1653" s="48"/>
      <c r="C1653" s="49"/>
      <c r="D1653" s="50"/>
      <c r="E1653" s="49"/>
      <c r="F1653" s="7">
        <v>144</v>
      </c>
      <c r="G1653" s="6" t="s">
        <v>206</v>
      </c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9">
        <f t="shared" si="25"/>
        <v>0</v>
      </c>
      <c r="U1653" s="17"/>
      <c r="V1653" s="51"/>
    </row>
    <row r="1654" spans="1:22" ht="15">
      <c r="A1654" s="47"/>
      <c r="B1654" s="48"/>
      <c r="C1654" s="49"/>
      <c r="D1654" s="50"/>
      <c r="E1654" s="49"/>
      <c r="F1654" s="7">
        <v>232</v>
      </c>
      <c r="G1654" s="7" t="s">
        <v>212</v>
      </c>
      <c r="H1654" s="17"/>
      <c r="I1654" s="17"/>
      <c r="J1654" s="17"/>
      <c r="K1654" s="17"/>
      <c r="L1654" s="17"/>
      <c r="M1654" s="17"/>
      <c r="N1654" s="17"/>
      <c r="O1654" s="17"/>
      <c r="P1654" s="17"/>
      <c r="Q1654" s="17">
        <v>2377377</v>
      </c>
      <c r="R1654" s="17">
        <v>5608853</v>
      </c>
      <c r="S1654" s="17"/>
      <c r="T1654" s="19">
        <f t="shared" si="25"/>
        <v>7986230</v>
      </c>
      <c r="U1654" s="17"/>
      <c r="V1654" s="51"/>
    </row>
    <row r="1655" spans="1:22" ht="15">
      <c r="A1655" s="47"/>
      <c r="B1655" s="48"/>
      <c r="C1655" s="49">
        <v>4908891</v>
      </c>
      <c r="D1655" s="50" t="s">
        <v>263</v>
      </c>
      <c r="E1655" s="49" t="s">
        <v>201</v>
      </c>
      <c r="F1655" s="7">
        <v>144</v>
      </c>
      <c r="G1655" s="6" t="s">
        <v>256</v>
      </c>
      <c r="H1655" s="17"/>
      <c r="I1655" s="17"/>
      <c r="J1655" s="17"/>
      <c r="K1655" s="17"/>
      <c r="L1655" s="17"/>
      <c r="M1655" s="17"/>
      <c r="N1655" s="17"/>
      <c r="O1655" s="17"/>
      <c r="P1655" s="17"/>
      <c r="Q1655" s="17">
        <v>2800000</v>
      </c>
      <c r="R1655" s="17"/>
      <c r="S1655" s="17"/>
      <c r="T1655" s="19">
        <f t="shared" si="25"/>
        <v>2800000</v>
      </c>
      <c r="U1655" s="17"/>
      <c r="V1655" s="51">
        <f>SUM(T1655:U1667)</f>
        <v>16441291</v>
      </c>
    </row>
    <row r="1656" spans="1:22" ht="15">
      <c r="A1656" s="47"/>
      <c r="B1656" s="48"/>
      <c r="C1656" s="49"/>
      <c r="D1656" s="50"/>
      <c r="E1656" s="49"/>
      <c r="F1656" s="7">
        <v>144</v>
      </c>
      <c r="G1656" s="6" t="s">
        <v>257</v>
      </c>
      <c r="H1656" s="17"/>
      <c r="I1656" s="17"/>
      <c r="J1656" s="17"/>
      <c r="K1656" s="17"/>
      <c r="L1656" s="17"/>
      <c r="M1656" s="17"/>
      <c r="N1656" s="17"/>
      <c r="O1656" s="17"/>
      <c r="P1656" s="17"/>
      <c r="Q1656" s="17">
        <v>2800000</v>
      </c>
      <c r="R1656" s="17"/>
      <c r="S1656" s="17"/>
      <c r="T1656" s="19">
        <f t="shared" si="25"/>
        <v>2800000</v>
      </c>
      <c r="U1656" s="17"/>
      <c r="V1656" s="51"/>
    </row>
    <row r="1657" spans="1:22" ht="15">
      <c r="A1657" s="47"/>
      <c r="B1657" s="48"/>
      <c r="C1657" s="49"/>
      <c r="D1657" s="50"/>
      <c r="E1657" s="49"/>
      <c r="F1657" s="7">
        <v>144</v>
      </c>
      <c r="G1657" s="6" t="s">
        <v>128</v>
      </c>
      <c r="H1657" s="17"/>
      <c r="I1657" s="17"/>
      <c r="J1657" s="17"/>
      <c r="K1657" s="17"/>
      <c r="L1657" s="17"/>
      <c r="M1657" s="17"/>
      <c r="N1657" s="17"/>
      <c r="O1657" s="17"/>
      <c r="P1657" s="17"/>
      <c r="Q1657" s="17">
        <v>2800000</v>
      </c>
      <c r="R1657" s="17">
        <v>2800000</v>
      </c>
      <c r="S1657" s="17">
        <v>2800000</v>
      </c>
      <c r="T1657" s="19">
        <f t="shared" si="25"/>
        <v>8400000</v>
      </c>
      <c r="U1657" s="17"/>
      <c r="V1657" s="51"/>
    </row>
    <row r="1658" spans="1:22" ht="15">
      <c r="A1658" s="47"/>
      <c r="B1658" s="48"/>
      <c r="C1658" s="49"/>
      <c r="D1658" s="50"/>
      <c r="E1658" s="49"/>
      <c r="F1658" s="7">
        <v>144</v>
      </c>
      <c r="G1658" s="6" t="s">
        <v>203</v>
      </c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>
        <v>0</v>
      </c>
      <c r="T1658" s="19">
        <f t="shared" si="25"/>
        <v>0</v>
      </c>
      <c r="U1658" s="17">
        <v>1166667</v>
      </c>
      <c r="V1658" s="51"/>
    </row>
    <row r="1659" spans="1:22" ht="15">
      <c r="A1659" s="47"/>
      <c r="B1659" s="48"/>
      <c r="C1659" s="49"/>
      <c r="D1659" s="50"/>
      <c r="E1659" s="49"/>
      <c r="F1659" s="7">
        <v>144</v>
      </c>
      <c r="G1659" s="6" t="s">
        <v>207</v>
      </c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>
        <v>588445</v>
      </c>
      <c r="T1659" s="19">
        <f t="shared" si="25"/>
        <v>588445</v>
      </c>
      <c r="U1659" s="17"/>
      <c r="V1659" s="51"/>
    </row>
    <row r="1660" spans="1:22" ht="15">
      <c r="A1660" s="47"/>
      <c r="B1660" s="48"/>
      <c r="C1660" s="49"/>
      <c r="D1660" s="50"/>
      <c r="E1660" s="49"/>
      <c r="F1660" s="7">
        <v>144</v>
      </c>
      <c r="G1660" s="6" t="s">
        <v>207</v>
      </c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>
        <v>526566</v>
      </c>
      <c r="T1660" s="19">
        <f t="shared" si="25"/>
        <v>526566</v>
      </c>
      <c r="U1660" s="17"/>
      <c r="V1660" s="51"/>
    </row>
    <row r="1661" spans="1:22" ht="15">
      <c r="A1661" s="47"/>
      <c r="B1661" s="48"/>
      <c r="C1661" s="49"/>
      <c r="D1661" s="50"/>
      <c r="E1661" s="49"/>
      <c r="F1661" s="7">
        <v>144</v>
      </c>
      <c r="G1661" s="6" t="s">
        <v>208</v>
      </c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>
        <v>92918</v>
      </c>
      <c r="T1661" s="19">
        <f t="shared" si="25"/>
        <v>92918</v>
      </c>
      <c r="U1661" s="17"/>
      <c r="V1661" s="51"/>
    </row>
    <row r="1662" spans="1:22" ht="15">
      <c r="A1662" s="47"/>
      <c r="B1662" s="48"/>
      <c r="C1662" s="49"/>
      <c r="D1662" s="50"/>
      <c r="E1662" s="49"/>
      <c r="F1662" s="7">
        <v>144</v>
      </c>
      <c r="G1662" s="6" t="s">
        <v>210</v>
      </c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>
        <v>22412</v>
      </c>
      <c r="T1662" s="19">
        <f t="shared" si="25"/>
        <v>22412</v>
      </c>
      <c r="U1662" s="17"/>
      <c r="V1662" s="51"/>
    </row>
    <row r="1663" spans="1:22" ht="15">
      <c r="A1663" s="47"/>
      <c r="B1663" s="48"/>
      <c r="C1663" s="49"/>
      <c r="D1663" s="50"/>
      <c r="E1663" s="49"/>
      <c r="F1663" s="7">
        <v>144</v>
      </c>
      <c r="G1663" s="6" t="s">
        <v>210</v>
      </c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>
        <v>39153</v>
      </c>
      <c r="T1663" s="19">
        <f t="shared" si="25"/>
        <v>39153</v>
      </c>
      <c r="U1663" s="17"/>
      <c r="V1663" s="51"/>
    </row>
    <row r="1664" spans="1:22" ht="15">
      <c r="A1664" s="47"/>
      <c r="B1664" s="48"/>
      <c r="C1664" s="49"/>
      <c r="D1664" s="50"/>
      <c r="E1664" s="49"/>
      <c r="F1664" s="7">
        <v>144</v>
      </c>
      <c r="G1664" s="6" t="s">
        <v>211</v>
      </c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>
        <v>5130</v>
      </c>
      <c r="T1664" s="19">
        <f t="shared" si="25"/>
        <v>5130</v>
      </c>
      <c r="U1664" s="17"/>
      <c r="V1664" s="51"/>
    </row>
    <row r="1665" spans="1:22" ht="15">
      <c r="A1665" s="47"/>
      <c r="B1665" s="48"/>
      <c r="C1665" s="49"/>
      <c r="D1665" s="50"/>
      <c r="E1665" s="49"/>
      <c r="F1665" s="7">
        <v>144</v>
      </c>
      <c r="G1665" s="6" t="s">
        <v>217</v>
      </c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9">
        <f t="shared" si="25"/>
        <v>0</v>
      </c>
      <c r="U1665" s="17"/>
      <c r="V1665" s="51"/>
    </row>
    <row r="1666" spans="1:22" ht="15">
      <c r="A1666" s="47"/>
      <c r="B1666" s="48"/>
      <c r="C1666" s="49"/>
      <c r="D1666" s="50"/>
      <c r="E1666" s="49"/>
      <c r="F1666" s="7">
        <v>144</v>
      </c>
      <c r="G1666" s="6" t="s">
        <v>206</v>
      </c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9">
        <f t="shared" si="25"/>
        <v>0</v>
      </c>
      <c r="U1666" s="17"/>
      <c r="V1666" s="51"/>
    </row>
    <row r="1667" spans="1:22" ht="15">
      <c r="A1667" s="47"/>
      <c r="B1667" s="48"/>
      <c r="C1667" s="49"/>
      <c r="D1667" s="50"/>
      <c r="E1667" s="49"/>
      <c r="F1667" s="7">
        <v>232</v>
      </c>
      <c r="G1667" s="7" t="s">
        <v>212</v>
      </c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9">
        <f t="shared" si="25"/>
        <v>0</v>
      </c>
      <c r="U1667" s="17"/>
      <c r="V1667" s="51"/>
    </row>
    <row r="1668" spans="1:22" ht="15">
      <c r="A1668" s="47"/>
      <c r="B1668" s="48"/>
      <c r="C1668" s="49">
        <v>3567296</v>
      </c>
      <c r="D1668" s="50" t="s">
        <v>264</v>
      </c>
      <c r="E1668" s="49" t="s">
        <v>201</v>
      </c>
      <c r="F1668" s="7">
        <v>145</v>
      </c>
      <c r="G1668" s="6" t="s">
        <v>256</v>
      </c>
      <c r="H1668" s="17"/>
      <c r="I1668" s="17"/>
      <c r="J1668" s="17"/>
      <c r="K1668" s="17"/>
      <c r="L1668" s="17"/>
      <c r="M1668" s="17"/>
      <c r="N1668" s="17"/>
      <c r="O1668" s="17"/>
      <c r="P1668" s="17"/>
      <c r="Q1668" s="17">
        <v>3700000</v>
      </c>
      <c r="R1668" s="17"/>
      <c r="S1668" s="17"/>
      <c r="T1668" s="19">
        <f t="shared" si="25"/>
        <v>3700000</v>
      </c>
      <c r="U1668" s="17"/>
      <c r="V1668" s="51">
        <f>SUM(T1668:U1676)</f>
        <v>22079578</v>
      </c>
    </row>
    <row r="1669" spans="1:22" ht="15">
      <c r="A1669" s="47"/>
      <c r="B1669" s="48"/>
      <c r="C1669" s="49"/>
      <c r="D1669" s="50"/>
      <c r="E1669" s="49"/>
      <c r="F1669" s="7">
        <v>145</v>
      </c>
      <c r="G1669" s="6" t="s">
        <v>257</v>
      </c>
      <c r="H1669" s="17"/>
      <c r="I1669" s="17"/>
      <c r="J1669" s="17"/>
      <c r="K1669" s="17"/>
      <c r="L1669" s="17"/>
      <c r="M1669" s="17"/>
      <c r="N1669" s="17"/>
      <c r="O1669" s="17"/>
      <c r="P1669" s="17"/>
      <c r="Q1669" s="17">
        <v>3700000</v>
      </c>
      <c r="R1669" s="17"/>
      <c r="S1669" s="17"/>
      <c r="T1669" s="19">
        <f t="shared" si="25"/>
        <v>3700000</v>
      </c>
      <c r="U1669" s="17"/>
      <c r="V1669" s="51"/>
    </row>
    <row r="1670" spans="1:22" ht="15">
      <c r="A1670" s="47"/>
      <c r="B1670" s="48"/>
      <c r="C1670" s="49"/>
      <c r="D1670" s="50"/>
      <c r="E1670" s="49"/>
      <c r="F1670" s="7">
        <v>145</v>
      </c>
      <c r="G1670" s="6" t="s">
        <v>128</v>
      </c>
      <c r="H1670" s="17"/>
      <c r="I1670" s="17"/>
      <c r="J1670" s="17"/>
      <c r="K1670" s="17"/>
      <c r="L1670" s="17"/>
      <c r="M1670" s="17"/>
      <c r="N1670" s="17"/>
      <c r="O1670" s="17"/>
      <c r="P1670" s="17"/>
      <c r="Q1670" s="17">
        <v>3700000</v>
      </c>
      <c r="R1670" s="17">
        <v>3700000</v>
      </c>
      <c r="S1670" s="17">
        <v>3700000</v>
      </c>
      <c r="T1670" s="19">
        <f aca="true" t="shared" si="26" ref="T1670:T1689">SUM(H1670:S1670)</f>
        <v>11100000</v>
      </c>
      <c r="U1670" s="17"/>
      <c r="V1670" s="51"/>
    </row>
    <row r="1671" spans="1:22" ht="15">
      <c r="A1671" s="47"/>
      <c r="B1671" s="48"/>
      <c r="C1671" s="49"/>
      <c r="D1671" s="50"/>
      <c r="E1671" s="49"/>
      <c r="F1671" s="7">
        <v>145</v>
      </c>
      <c r="G1671" s="6" t="s">
        <v>203</v>
      </c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>
        <v>0</v>
      </c>
      <c r="T1671" s="19">
        <f t="shared" si="26"/>
        <v>0</v>
      </c>
      <c r="U1671" s="17">
        <v>1541667</v>
      </c>
      <c r="V1671" s="51"/>
    </row>
    <row r="1672" spans="1:22" ht="15">
      <c r="A1672" s="47"/>
      <c r="B1672" s="48"/>
      <c r="C1672" s="49"/>
      <c r="D1672" s="50"/>
      <c r="E1672" s="49"/>
      <c r="F1672" s="7">
        <v>145</v>
      </c>
      <c r="G1672" s="6" t="s">
        <v>207</v>
      </c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9">
        <f t="shared" si="26"/>
        <v>0</v>
      </c>
      <c r="U1672" s="17"/>
      <c r="V1672" s="51"/>
    </row>
    <row r="1673" spans="1:22" ht="15">
      <c r="A1673" s="47"/>
      <c r="B1673" s="48"/>
      <c r="C1673" s="49"/>
      <c r="D1673" s="50"/>
      <c r="E1673" s="49"/>
      <c r="F1673" s="7">
        <v>145</v>
      </c>
      <c r="G1673" s="6" t="s">
        <v>210</v>
      </c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9">
        <f t="shared" si="26"/>
        <v>0</v>
      </c>
      <c r="U1673" s="17"/>
      <c r="V1673" s="51"/>
    </row>
    <row r="1674" spans="1:22" ht="15">
      <c r="A1674" s="47"/>
      <c r="B1674" s="48"/>
      <c r="C1674" s="49"/>
      <c r="D1674" s="50"/>
      <c r="E1674" s="49"/>
      <c r="F1674" s="7">
        <v>145</v>
      </c>
      <c r="G1674" s="6" t="s">
        <v>217</v>
      </c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9">
        <f t="shared" si="26"/>
        <v>0</v>
      </c>
      <c r="U1674" s="17"/>
      <c r="V1674" s="51"/>
    </row>
    <row r="1675" spans="1:22" ht="15">
      <c r="A1675" s="47"/>
      <c r="B1675" s="48"/>
      <c r="C1675" s="49"/>
      <c r="D1675" s="50"/>
      <c r="E1675" s="49"/>
      <c r="F1675" s="7">
        <v>145</v>
      </c>
      <c r="G1675" s="6" t="s">
        <v>206</v>
      </c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9">
        <f t="shared" si="26"/>
        <v>0</v>
      </c>
      <c r="U1675" s="17"/>
      <c r="V1675" s="51"/>
    </row>
    <row r="1676" spans="1:22" ht="15">
      <c r="A1676" s="47"/>
      <c r="B1676" s="48"/>
      <c r="C1676" s="49"/>
      <c r="D1676" s="50"/>
      <c r="E1676" s="49"/>
      <c r="F1676" s="7">
        <v>232</v>
      </c>
      <c r="G1676" s="7" t="s">
        <v>212</v>
      </c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>
        <v>528306</v>
      </c>
      <c r="S1676" s="17">
        <v>1509605</v>
      </c>
      <c r="T1676" s="19">
        <f t="shared" si="26"/>
        <v>2037911</v>
      </c>
      <c r="U1676" s="17"/>
      <c r="V1676" s="51"/>
    </row>
    <row r="1677" spans="1:22" ht="15">
      <c r="A1677" s="47"/>
      <c r="B1677" s="48"/>
      <c r="C1677" s="49">
        <v>3780914</v>
      </c>
      <c r="D1677" s="50" t="s">
        <v>266</v>
      </c>
      <c r="E1677" s="49" t="s">
        <v>201</v>
      </c>
      <c r="F1677" s="7">
        <v>145</v>
      </c>
      <c r="G1677" s="6" t="s">
        <v>267</v>
      </c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>
        <v>4500000</v>
      </c>
      <c r="S1677" s="17"/>
      <c r="T1677" s="19">
        <f t="shared" si="26"/>
        <v>4500000</v>
      </c>
      <c r="U1677" s="17"/>
      <c r="V1677" s="51">
        <f>SUM(T1677:U1687)</f>
        <v>22618796</v>
      </c>
    </row>
    <row r="1678" spans="1:22" ht="15">
      <c r="A1678" s="47"/>
      <c r="B1678" s="48"/>
      <c r="C1678" s="49"/>
      <c r="D1678" s="50"/>
      <c r="E1678" s="49"/>
      <c r="F1678" s="7">
        <v>145</v>
      </c>
      <c r="G1678" s="6" t="s">
        <v>257</v>
      </c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>
        <v>4500000</v>
      </c>
      <c r="S1678" s="17"/>
      <c r="T1678" s="19">
        <f t="shared" si="26"/>
        <v>4500000</v>
      </c>
      <c r="U1678" s="17"/>
      <c r="V1678" s="51"/>
    </row>
    <row r="1679" spans="1:22" ht="15">
      <c r="A1679" s="47"/>
      <c r="B1679" s="48"/>
      <c r="C1679" s="49"/>
      <c r="D1679" s="50"/>
      <c r="E1679" s="49"/>
      <c r="F1679" s="7">
        <v>145</v>
      </c>
      <c r="G1679" s="6" t="s">
        <v>128</v>
      </c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>
        <v>4500000</v>
      </c>
      <c r="S1679" s="17">
        <v>4500000</v>
      </c>
      <c r="T1679" s="19">
        <f t="shared" si="26"/>
        <v>9000000</v>
      </c>
      <c r="U1679" s="17"/>
      <c r="V1679" s="51"/>
    </row>
    <row r="1680" spans="1:22" ht="15">
      <c r="A1680" s="47"/>
      <c r="B1680" s="48"/>
      <c r="C1680" s="49"/>
      <c r="D1680" s="50"/>
      <c r="E1680" s="49"/>
      <c r="F1680" s="7">
        <v>145</v>
      </c>
      <c r="G1680" s="6" t="s">
        <v>203</v>
      </c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>
        <v>0</v>
      </c>
      <c r="T1680" s="19">
        <f t="shared" si="26"/>
        <v>0</v>
      </c>
      <c r="U1680" s="17">
        <v>1500000</v>
      </c>
      <c r="V1680" s="51"/>
    </row>
    <row r="1681" spans="1:22" ht="15">
      <c r="A1681" s="47"/>
      <c r="B1681" s="48"/>
      <c r="C1681" s="49"/>
      <c r="D1681" s="50"/>
      <c r="E1681" s="49"/>
      <c r="F1681" s="7">
        <v>145</v>
      </c>
      <c r="G1681" s="6" t="s">
        <v>207</v>
      </c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>
        <v>807394</v>
      </c>
      <c r="T1681" s="19">
        <f t="shared" si="26"/>
        <v>807394</v>
      </c>
      <c r="U1681" s="17"/>
      <c r="V1681" s="51"/>
    </row>
    <row r="1682" spans="1:22" ht="15">
      <c r="A1682" s="47"/>
      <c r="B1682" s="48"/>
      <c r="C1682" s="49"/>
      <c r="D1682" s="50"/>
      <c r="E1682" s="49"/>
      <c r="F1682" s="7">
        <v>145</v>
      </c>
      <c r="G1682" s="6" t="s">
        <v>207</v>
      </c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>
        <v>888675</v>
      </c>
      <c r="T1682" s="19">
        <f t="shared" si="26"/>
        <v>888675</v>
      </c>
      <c r="U1682" s="17"/>
      <c r="V1682" s="51"/>
    </row>
    <row r="1683" spans="1:22" ht="15">
      <c r="A1683" s="47"/>
      <c r="B1683" s="48"/>
      <c r="C1683" s="49"/>
      <c r="D1683" s="50"/>
      <c r="E1683" s="49"/>
      <c r="F1683" s="7">
        <v>145</v>
      </c>
      <c r="G1683" s="6" t="s">
        <v>210</v>
      </c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>
        <v>313219</v>
      </c>
      <c r="T1683" s="19">
        <f t="shared" si="26"/>
        <v>313219</v>
      </c>
      <c r="U1683" s="17"/>
      <c r="V1683" s="51"/>
    </row>
    <row r="1684" spans="1:22" ht="15">
      <c r="A1684" s="47"/>
      <c r="B1684" s="48"/>
      <c r="C1684" s="49"/>
      <c r="D1684" s="50"/>
      <c r="E1684" s="49"/>
      <c r="F1684" s="7">
        <v>145</v>
      </c>
      <c r="G1684" s="6" t="s">
        <v>210</v>
      </c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>
        <v>634032</v>
      </c>
      <c r="T1684" s="19">
        <f t="shared" si="26"/>
        <v>634032</v>
      </c>
      <c r="U1684" s="17"/>
      <c r="V1684" s="51"/>
    </row>
    <row r="1685" spans="1:22" ht="15">
      <c r="A1685" s="47"/>
      <c r="B1685" s="48"/>
      <c r="C1685" s="49"/>
      <c r="D1685" s="50"/>
      <c r="E1685" s="49"/>
      <c r="F1685" s="7">
        <v>145</v>
      </c>
      <c r="G1685" s="6" t="s">
        <v>217</v>
      </c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9">
        <f t="shared" si="26"/>
        <v>0</v>
      </c>
      <c r="U1685" s="17"/>
      <c r="V1685" s="51"/>
    </row>
    <row r="1686" spans="1:22" ht="15">
      <c r="A1686" s="47"/>
      <c r="B1686" s="48"/>
      <c r="C1686" s="49"/>
      <c r="D1686" s="50"/>
      <c r="E1686" s="49"/>
      <c r="F1686" s="7">
        <v>145</v>
      </c>
      <c r="G1686" s="6" t="s">
        <v>206</v>
      </c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9">
        <f t="shared" si="26"/>
        <v>0</v>
      </c>
      <c r="U1686" s="17"/>
      <c r="V1686" s="51"/>
    </row>
    <row r="1687" spans="1:22" ht="15">
      <c r="A1687" s="47"/>
      <c r="B1687" s="48"/>
      <c r="C1687" s="49"/>
      <c r="D1687" s="50"/>
      <c r="E1687" s="49"/>
      <c r="F1687" s="7">
        <v>232</v>
      </c>
      <c r="G1687" s="6" t="s">
        <v>212</v>
      </c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>
        <v>475476</v>
      </c>
      <c r="S1687" s="17"/>
      <c r="T1687" s="19">
        <f t="shared" si="26"/>
        <v>475476</v>
      </c>
      <c r="U1687" s="17"/>
      <c r="V1687" s="51"/>
    </row>
    <row r="1688" spans="1:22" ht="15">
      <c r="A1688" s="37"/>
      <c r="B1688" s="39"/>
      <c r="C1688" s="41">
        <v>3828583</v>
      </c>
      <c r="D1688" s="43" t="s">
        <v>280</v>
      </c>
      <c r="E1688" s="41" t="s">
        <v>202</v>
      </c>
      <c r="F1688" s="7">
        <v>123</v>
      </c>
      <c r="G1688" s="6" t="s">
        <v>207</v>
      </c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>
        <v>114049</v>
      </c>
      <c r="T1688" s="19">
        <f t="shared" si="26"/>
        <v>114049</v>
      </c>
      <c r="U1688" s="17"/>
      <c r="V1688" s="45">
        <f>SUM(T1688:U1688)</f>
        <v>114049</v>
      </c>
    </row>
    <row r="1689" spans="1:22" ht="15">
      <c r="A1689" s="38"/>
      <c r="B1689" s="40"/>
      <c r="C1689" s="42"/>
      <c r="D1689" s="44"/>
      <c r="E1689" s="42"/>
      <c r="F1689" s="7"/>
      <c r="G1689" s="6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9">
        <f t="shared" si="26"/>
        <v>0</v>
      </c>
      <c r="U1689" s="17"/>
      <c r="V1689" s="46"/>
    </row>
    <row r="1690" spans="4:22" ht="15">
      <c r="D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</row>
    <row r="1691" spans="4:22" ht="15">
      <c r="D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</row>
    <row r="1692" spans="4:22" ht="15">
      <c r="D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</row>
    <row r="1693" spans="4:22" ht="15">
      <c r="D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</row>
    <row r="1694" spans="4:22" ht="15">
      <c r="D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</row>
    <row r="1695" spans="4:22" ht="15">
      <c r="D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</row>
    <row r="1696" spans="4:22" ht="15">
      <c r="D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</row>
    <row r="1697" spans="4:22" ht="15">
      <c r="D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</row>
    <row r="1698" spans="4:22" ht="15">
      <c r="D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</row>
    <row r="1699" spans="4:22" ht="15">
      <c r="D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</row>
    <row r="1700" spans="4:22" ht="15">
      <c r="D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</row>
    <row r="1701" spans="4:22" ht="15">
      <c r="D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</row>
    <row r="1702" spans="4:22" ht="15">
      <c r="D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</row>
    <row r="1703" spans="4:22" ht="15">
      <c r="D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</row>
    <row r="1704" spans="4:22" ht="15">
      <c r="D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</row>
    <row r="1705" spans="4:22" ht="15">
      <c r="D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</row>
    <row r="1706" spans="4:22" ht="15">
      <c r="D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</row>
    <row r="1707" spans="4:22" ht="15">
      <c r="D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</row>
    <row r="1708" spans="4:22" ht="15">
      <c r="D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</row>
    <row r="1709" spans="4:22" ht="15">
      <c r="D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</row>
    <row r="1710" spans="4:22" ht="15">
      <c r="D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</row>
    <row r="1711" spans="4:22" ht="15">
      <c r="D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</row>
    <row r="1712" spans="4:22" ht="15">
      <c r="D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</row>
    <row r="1713" spans="4:22" ht="15">
      <c r="D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</row>
    <row r="1714" spans="4:22" ht="15">
      <c r="D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</row>
    <row r="1715" spans="4:22" ht="15">
      <c r="D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</row>
    <row r="1716" spans="4:22" ht="15">
      <c r="D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</row>
    <row r="1717" spans="4:22" ht="15">
      <c r="D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</row>
    <row r="1718" spans="4:22" ht="15">
      <c r="D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</row>
    <row r="1719" spans="4:22" ht="15">
      <c r="D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</row>
    <row r="1720" spans="4:22" ht="15">
      <c r="D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</row>
    <row r="1721" spans="4:22" ht="15">
      <c r="D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</row>
    <row r="1722" spans="4:22" ht="15">
      <c r="D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</row>
    <row r="1723" spans="4:22" ht="15">
      <c r="D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</row>
    <row r="1724" spans="4:22" ht="15">
      <c r="D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</row>
    <row r="1725" spans="4:22" ht="15">
      <c r="D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</row>
    <row r="1726" spans="4:22" ht="15">
      <c r="D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</row>
    <row r="1727" spans="4:22" ht="15">
      <c r="D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</row>
    <row r="1728" spans="4:22" ht="15">
      <c r="D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</row>
    <row r="1729" spans="4:22" ht="15">
      <c r="D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</row>
    <row r="1730" spans="4:22" ht="15">
      <c r="D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</row>
    <row r="1731" spans="4:22" ht="15">
      <c r="D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</row>
    <row r="1732" spans="4:22" ht="15">
      <c r="D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</row>
    <row r="1733" spans="4:22" ht="15">
      <c r="D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</row>
    <row r="1734" spans="4:22" ht="15">
      <c r="D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</row>
    <row r="1735" spans="4:22" ht="15">
      <c r="D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</row>
    <row r="1736" spans="4:22" ht="15">
      <c r="D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</row>
    <row r="1737" spans="4:22" ht="15">
      <c r="D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</row>
    <row r="1738" spans="4:22" ht="15">
      <c r="D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</row>
    <row r="1739" spans="4:22" ht="15">
      <c r="D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</row>
    <row r="1740" spans="4:22" ht="15">
      <c r="D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</row>
    <row r="1741" spans="4:22" ht="15">
      <c r="D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</row>
    <row r="1742" spans="4:22" ht="15">
      <c r="D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</row>
    <row r="1743" spans="4:22" ht="15">
      <c r="D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</row>
    <row r="1744" spans="4:22" ht="15">
      <c r="D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</row>
    <row r="1745" spans="4:22" ht="15">
      <c r="D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</row>
    <row r="1746" spans="4:22" ht="15">
      <c r="D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</row>
    <row r="1747" spans="4:22" ht="15">
      <c r="D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</row>
    <row r="1748" spans="4:22" ht="15">
      <c r="D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</row>
    <row r="1749" spans="4:22" ht="15">
      <c r="D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</row>
    <row r="1750" spans="4:22" ht="15">
      <c r="D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</row>
    <row r="1751" spans="4:22" ht="15">
      <c r="D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</row>
    <row r="1752" spans="4:22" ht="15">
      <c r="D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</row>
    <row r="1753" spans="4:22" ht="15">
      <c r="D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</row>
    <row r="1754" spans="4:22" ht="15">
      <c r="D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</row>
    <row r="1755" spans="4:22" ht="15">
      <c r="D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</row>
    <row r="1756" spans="4:22" ht="15">
      <c r="D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</row>
    <row r="1757" spans="4:22" ht="15">
      <c r="D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</row>
    <row r="1758" spans="4:22" ht="15">
      <c r="D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</row>
    <row r="1759" spans="4:22" ht="15">
      <c r="D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</row>
    <row r="1760" spans="4:22" ht="15">
      <c r="D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</row>
    <row r="1761" spans="4:22" ht="15">
      <c r="D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</row>
    <row r="1762" spans="4:22" ht="15">
      <c r="D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</row>
    <row r="1763" spans="4:22" ht="15">
      <c r="D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</row>
    <row r="1764" spans="4:22" ht="15">
      <c r="D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</row>
    <row r="1765" spans="4:22" ht="15">
      <c r="D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</row>
    <row r="1766" spans="4:22" ht="15">
      <c r="D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</row>
    <row r="1767" spans="4:22" ht="15">
      <c r="D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</row>
    <row r="1768" spans="4:22" ht="15">
      <c r="D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</row>
    <row r="1769" spans="4:22" ht="15">
      <c r="D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</row>
    <row r="1770" spans="4:22" ht="15">
      <c r="D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</row>
    <row r="1771" spans="4:22" ht="15">
      <c r="D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</row>
    <row r="1772" spans="4:22" ht="15">
      <c r="D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</row>
    <row r="1773" spans="4:22" ht="15">
      <c r="D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</row>
    <row r="1774" spans="4:22" ht="15">
      <c r="D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</row>
    <row r="1775" spans="4:22" ht="15">
      <c r="D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</row>
    <row r="1776" spans="4:22" ht="15">
      <c r="D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</row>
    <row r="1777" spans="4:22" ht="15">
      <c r="D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</row>
    <row r="1778" spans="4:22" ht="15">
      <c r="D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</row>
    <row r="1779" spans="4:22" ht="15">
      <c r="D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</row>
    <row r="1780" spans="4:22" ht="15">
      <c r="D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</row>
    <row r="1781" spans="4:22" ht="15">
      <c r="D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</row>
    <row r="1782" spans="4:22" ht="15">
      <c r="D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</row>
    <row r="1783" spans="4:22" ht="15">
      <c r="D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</row>
    <row r="1784" spans="4:22" ht="15">
      <c r="D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</row>
    <row r="1785" spans="4:22" ht="15">
      <c r="D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</row>
    <row r="1786" spans="4:22" ht="15">
      <c r="D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</row>
    <row r="1787" spans="4:22" ht="15">
      <c r="D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</row>
    <row r="1788" spans="4:22" ht="15">
      <c r="D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</row>
    <row r="1789" spans="4:22" ht="15">
      <c r="D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</row>
    <row r="1790" spans="4:22" ht="15">
      <c r="D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</row>
    <row r="1791" spans="4:22" ht="15">
      <c r="D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</row>
    <row r="1792" spans="4:22" ht="15">
      <c r="D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</row>
    <row r="1793" spans="4:22" ht="15">
      <c r="D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</row>
    <row r="1794" spans="4:22" ht="15">
      <c r="D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</row>
    <row r="1795" spans="4:22" ht="15">
      <c r="D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</row>
    <row r="1796" spans="4:22" ht="15">
      <c r="D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</row>
    <row r="1797" spans="4:22" ht="15">
      <c r="D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</row>
    <row r="1798" spans="4:22" ht="15">
      <c r="D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</row>
    <row r="1799" spans="4:22" ht="15">
      <c r="D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</row>
    <row r="1800" spans="4:22" ht="15">
      <c r="D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</row>
    <row r="1801" spans="4:22" ht="15">
      <c r="D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</row>
    <row r="1802" spans="4:22" ht="15">
      <c r="D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</row>
    <row r="1803" spans="4:22" ht="15">
      <c r="D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</row>
    <row r="1804" spans="4:22" ht="15">
      <c r="D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</row>
    <row r="1805" spans="4:22" ht="15">
      <c r="D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</row>
    <row r="1806" spans="4:22" ht="15">
      <c r="D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</row>
    <row r="1807" spans="4:22" ht="15">
      <c r="D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</row>
    <row r="1808" spans="4:22" ht="15">
      <c r="D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</row>
    <row r="1809" spans="4:22" ht="15">
      <c r="D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</row>
    <row r="1810" spans="4:22" ht="15">
      <c r="D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</row>
    <row r="1811" spans="4:22" ht="15">
      <c r="D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</row>
    <row r="1812" spans="4:22" ht="15">
      <c r="D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</row>
    <row r="1813" spans="4:22" ht="15">
      <c r="D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</row>
    <row r="1814" spans="4:22" ht="15">
      <c r="D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</row>
    <row r="1815" spans="4:22" ht="15">
      <c r="D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</row>
    <row r="1816" spans="4:22" ht="15">
      <c r="D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</row>
    <row r="1817" spans="4:22" ht="15">
      <c r="D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</row>
    <row r="1818" spans="4:22" ht="15">
      <c r="D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</row>
    <row r="1819" spans="4:22" ht="15">
      <c r="D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</row>
  </sheetData>
  <sheetProtection/>
  <mergeCells count="1191">
    <mergeCell ref="V1619:V1636"/>
    <mergeCell ref="V1677:V1687"/>
    <mergeCell ref="V369:V379"/>
    <mergeCell ref="D1442:D1454"/>
    <mergeCell ref="C1442:C1454"/>
    <mergeCell ref="B1442:B1454"/>
    <mergeCell ref="E1442:E1454"/>
    <mergeCell ref="V603:V610"/>
    <mergeCell ref="V1105:V1113"/>
    <mergeCell ref="V1188:V1198"/>
    <mergeCell ref="D1677:D1687"/>
    <mergeCell ref="E1677:E1687"/>
    <mergeCell ref="E410:E419"/>
    <mergeCell ref="B497:B508"/>
    <mergeCell ref="C497:C508"/>
    <mergeCell ref="D497:D508"/>
    <mergeCell ref="E497:E508"/>
    <mergeCell ref="D420:D430"/>
    <mergeCell ref="A38:A44"/>
    <mergeCell ref="A24:A30"/>
    <mergeCell ref="A31:A37"/>
    <mergeCell ref="B38:B44"/>
    <mergeCell ref="C96:C105"/>
    <mergeCell ref="B1677:B1687"/>
    <mergeCell ref="C1677:C1687"/>
    <mergeCell ref="A497:A508"/>
    <mergeCell ref="A1442:A1454"/>
    <mergeCell ref="A1677:A1687"/>
    <mergeCell ref="D24:D30"/>
    <mergeCell ref="C24:C30"/>
    <mergeCell ref="B24:B30"/>
    <mergeCell ref="D38:D44"/>
    <mergeCell ref="D31:D37"/>
    <mergeCell ref="D5:D10"/>
    <mergeCell ref="C5:C10"/>
    <mergeCell ref="B5:B10"/>
    <mergeCell ref="C31:C37"/>
    <mergeCell ref="B31:B37"/>
    <mergeCell ref="A5:A10"/>
    <mergeCell ref="D11:D15"/>
    <mergeCell ref="B16:B23"/>
    <mergeCell ref="A16:A23"/>
    <mergeCell ref="C11:C15"/>
    <mergeCell ref="C16:C23"/>
    <mergeCell ref="B11:B15"/>
    <mergeCell ref="A11:A15"/>
    <mergeCell ref="E123:E131"/>
    <mergeCell ref="D123:D131"/>
    <mergeCell ref="C123:C131"/>
    <mergeCell ref="B123:B131"/>
    <mergeCell ref="A123:A131"/>
    <mergeCell ref="C38:C44"/>
    <mergeCell ref="D53:D61"/>
    <mergeCell ref="C53:C61"/>
    <mergeCell ref="B53:B61"/>
    <mergeCell ref="A53:A61"/>
    <mergeCell ref="D45:D52"/>
    <mergeCell ref="A45:A52"/>
    <mergeCell ref="D62:D69"/>
    <mergeCell ref="C62:C69"/>
    <mergeCell ref="B62:B69"/>
    <mergeCell ref="A62:A69"/>
    <mergeCell ref="C45:C52"/>
    <mergeCell ref="B45:B52"/>
    <mergeCell ref="D70:D71"/>
    <mergeCell ref="C70:C71"/>
    <mergeCell ref="B70:B71"/>
    <mergeCell ref="A70:A71"/>
    <mergeCell ref="D72:D80"/>
    <mergeCell ref="C72:C80"/>
    <mergeCell ref="B72:B80"/>
    <mergeCell ref="A72:A80"/>
    <mergeCell ref="D81:D88"/>
    <mergeCell ref="C81:C88"/>
    <mergeCell ref="B81:B88"/>
    <mergeCell ref="A81:A88"/>
    <mergeCell ref="A114:A122"/>
    <mergeCell ref="D89:D95"/>
    <mergeCell ref="C89:C95"/>
    <mergeCell ref="B89:B95"/>
    <mergeCell ref="A89:A95"/>
    <mergeCell ref="D96:D105"/>
    <mergeCell ref="B96:B105"/>
    <mergeCell ref="A96:A105"/>
    <mergeCell ref="C139:C145"/>
    <mergeCell ref="B139:B145"/>
    <mergeCell ref="A139:A145"/>
    <mergeCell ref="D106:D113"/>
    <mergeCell ref="C106:C113"/>
    <mergeCell ref="B106:B113"/>
    <mergeCell ref="A106:A113"/>
    <mergeCell ref="D114:D122"/>
    <mergeCell ref="C114:C122"/>
    <mergeCell ref="B114:B122"/>
    <mergeCell ref="A162:A170"/>
    <mergeCell ref="D146:D153"/>
    <mergeCell ref="C146:C153"/>
    <mergeCell ref="B146:B153"/>
    <mergeCell ref="A146:A153"/>
    <mergeCell ref="D132:D138"/>
    <mergeCell ref="C132:C138"/>
    <mergeCell ref="B132:B138"/>
    <mergeCell ref="A132:A138"/>
    <mergeCell ref="D139:D145"/>
    <mergeCell ref="C171:C177"/>
    <mergeCell ref="B171:B177"/>
    <mergeCell ref="A171:A177"/>
    <mergeCell ref="D154:D161"/>
    <mergeCell ref="C154:C161"/>
    <mergeCell ref="B154:B161"/>
    <mergeCell ref="A154:A161"/>
    <mergeCell ref="D162:D170"/>
    <mergeCell ref="C162:C170"/>
    <mergeCell ref="B162:B170"/>
    <mergeCell ref="B220:B231"/>
    <mergeCell ref="A220:A231"/>
    <mergeCell ref="D190:D200"/>
    <mergeCell ref="C190:C200"/>
    <mergeCell ref="B190:B200"/>
    <mergeCell ref="A190:A200"/>
    <mergeCell ref="D201:D205"/>
    <mergeCell ref="C201:C205"/>
    <mergeCell ref="B201:B205"/>
    <mergeCell ref="A201:A205"/>
    <mergeCell ref="D232:D245"/>
    <mergeCell ref="C232:C245"/>
    <mergeCell ref="B232:B245"/>
    <mergeCell ref="A232:A245"/>
    <mergeCell ref="D206:D219"/>
    <mergeCell ref="C206:C219"/>
    <mergeCell ref="B206:B219"/>
    <mergeCell ref="A206:A219"/>
    <mergeCell ref="D220:D231"/>
    <mergeCell ref="C220:C231"/>
    <mergeCell ref="D246:D250"/>
    <mergeCell ref="C246:C250"/>
    <mergeCell ref="B246:B250"/>
    <mergeCell ref="A246:A250"/>
    <mergeCell ref="D251:D258"/>
    <mergeCell ref="C251:C258"/>
    <mergeCell ref="B251:B258"/>
    <mergeCell ref="A251:A258"/>
    <mergeCell ref="D259:D263"/>
    <mergeCell ref="C259:C263"/>
    <mergeCell ref="B259:B263"/>
    <mergeCell ref="A259:A263"/>
    <mergeCell ref="D264:D270"/>
    <mergeCell ref="C264:C270"/>
    <mergeCell ref="B264:B270"/>
    <mergeCell ref="A264:A270"/>
    <mergeCell ref="D271:D280"/>
    <mergeCell ref="C271:C280"/>
    <mergeCell ref="B271:B280"/>
    <mergeCell ref="A271:A280"/>
    <mergeCell ref="D281:D286"/>
    <mergeCell ref="C281:C286"/>
    <mergeCell ref="B281:B286"/>
    <mergeCell ref="A281:A286"/>
    <mergeCell ref="D287:D296"/>
    <mergeCell ref="C287:C296"/>
    <mergeCell ref="B287:B296"/>
    <mergeCell ref="A287:A296"/>
    <mergeCell ref="D297:D305"/>
    <mergeCell ref="C297:C305"/>
    <mergeCell ref="B297:B305"/>
    <mergeCell ref="A297:A305"/>
    <mergeCell ref="D306:D317"/>
    <mergeCell ref="C306:C317"/>
    <mergeCell ref="B306:B317"/>
    <mergeCell ref="A306:A317"/>
    <mergeCell ref="D318:D325"/>
    <mergeCell ref="C318:C325"/>
    <mergeCell ref="B318:B325"/>
    <mergeCell ref="A318:A325"/>
    <mergeCell ref="D326:D335"/>
    <mergeCell ref="C326:C335"/>
    <mergeCell ref="B326:B335"/>
    <mergeCell ref="A326:A335"/>
    <mergeCell ref="D336:D346"/>
    <mergeCell ref="C336:C346"/>
    <mergeCell ref="B336:B346"/>
    <mergeCell ref="A336:A346"/>
    <mergeCell ref="D347:D356"/>
    <mergeCell ref="C347:C356"/>
    <mergeCell ref="B347:B356"/>
    <mergeCell ref="A347:A356"/>
    <mergeCell ref="D357:D368"/>
    <mergeCell ref="C357:C368"/>
    <mergeCell ref="B357:B368"/>
    <mergeCell ref="A357:A368"/>
    <mergeCell ref="D380:D386"/>
    <mergeCell ref="C380:C386"/>
    <mergeCell ref="B380:B386"/>
    <mergeCell ref="A380:A386"/>
    <mergeCell ref="C369:C379"/>
    <mergeCell ref="D369:D379"/>
    <mergeCell ref="A369:A379"/>
    <mergeCell ref="B369:B379"/>
    <mergeCell ref="D387:D395"/>
    <mergeCell ref="C387:C395"/>
    <mergeCell ref="B387:B395"/>
    <mergeCell ref="A387:A395"/>
    <mergeCell ref="D396:D409"/>
    <mergeCell ref="C396:C409"/>
    <mergeCell ref="B396:B409"/>
    <mergeCell ref="A396:A409"/>
    <mergeCell ref="A420:A430"/>
    <mergeCell ref="B410:B419"/>
    <mergeCell ref="C410:C419"/>
    <mergeCell ref="C420:C430"/>
    <mergeCell ref="B420:B430"/>
    <mergeCell ref="D431:D443"/>
    <mergeCell ref="C431:C443"/>
    <mergeCell ref="B431:B443"/>
    <mergeCell ref="A431:A443"/>
    <mergeCell ref="A410:A419"/>
    <mergeCell ref="D410:D419"/>
    <mergeCell ref="B444:B456"/>
    <mergeCell ref="A444:A456"/>
    <mergeCell ref="D457:D469"/>
    <mergeCell ref="C457:C469"/>
    <mergeCell ref="B457:B469"/>
    <mergeCell ref="A457:A469"/>
    <mergeCell ref="D444:D456"/>
    <mergeCell ref="C444:C456"/>
    <mergeCell ref="D470:D483"/>
    <mergeCell ref="C470:C483"/>
    <mergeCell ref="B470:B483"/>
    <mergeCell ref="A470:A483"/>
    <mergeCell ref="D484:D496"/>
    <mergeCell ref="C484:C496"/>
    <mergeCell ref="B484:B496"/>
    <mergeCell ref="A484:A496"/>
    <mergeCell ref="A603:A610"/>
    <mergeCell ref="D603:D610"/>
    <mergeCell ref="D509:D514"/>
    <mergeCell ref="C509:C514"/>
    <mergeCell ref="B509:B514"/>
    <mergeCell ref="A509:A514"/>
    <mergeCell ref="D515:D519"/>
    <mergeCell ref="C515:C519"/>
    <mergeCell ref="B515:B519"/>
    <mergeCell ref="A515:A519"/>
    <mergeCell ref="D520:D530"/>
    <mergeCell ref="C520:C530"/>
    <mergeCell ref="B520:B530"/>
    <mergeCell ref="A520:A530"/>
    <mergeCell ref="D531:D532"/>
    <mergeCell ref="C531:C532"/>
    <mergeCell ref="B531:B532"/>
    <mergeCell ref="A531:A532"/>
    <mergeCell ref="D533:D542"/>
    <mergeCell ref="C533:C542"/>
    <mergeCell ref="B533:B542"/>
    <mergeCell ref="A533:A542"/>
    <mergeCell ref="D543:D551"/>
    <mergeCell ref="C543:C551"/>
    <mergeCell ref="B543:B551"/>
    <mergeCell ref="A543:A551"/>
    <mergeCell ref="D552:D561"/>
    <mergeCell ref="C552:C561"/>
    <mergeCell ref="B552:B561"/>
    <mergeCell ref="A552:A561"/>
    <mergeCell ref="D562:D571"/>
    <mergeCell ref="C562:C571"/>
    <mergeCell ref="B562:B571"/>
    <mergeCell ref="A562:A571"/>
    <mergeCell ref="D572:D583"/>
    <mergeCell ref="C572:C583"/>
    <mergeCell ref="B572:B583"/>
    <mergeCell ref="A572:A583"/>
    <mergeCell ref="D584:D586"/>
    <mergeCell ref="C584:C586"/>
    <mergeCell ref="B584:B586"/>
    <mergeCell ref="A584:A586"/>
    <mergeCell ref="D587:D589"/>
    <mergeCell ref="C587:C589"/>
    <mergeCell ref="B587:B589"/>
    <mergeCell ref="A587:A589"/>
    <mergeCell ref="D590:D602"/>
    <mergeCell ref="C590:C602"/>
    <mergeCell ref="B590:B602"/>
    <mergeCell ref="A590:A602"/>
    <mergeCell ref="D611:D621"/>
    <mergeCell ref="C611:C621"/>
    <mergeCell ref="B611:B621"/>
    <mergeCell ref="A611:A621"/>
    <mergeCell ref="B603:B610"/>
    <mergeCell ref="C603:C610"/>
    <mergeCell ref="D622:D632"/>
    <mergeCell ref="C622:C632"/>
    <mergeCell ref="B622:B632"/>
    <mergeCell ref="A622:A632"/>
    <mergeCell ref="D633:D640"/>
    <mergeCell ref="C633:C640"/>
    <mergeCell ref="B633:B640"/>
    <mergeCell ref="A633:A640"/>
    <mergeCell ref="D641:D649"/>
    <mergeCell ref="C641:C649"/>
    <mergeCell ref="B641:B649"/>
    <mergeCell ref="A641:A649"/>
    <mergeCell ref="D650:D657"/>
    <mergeCell ref="C650:C657"/>
    <mergeCell ref="B650:B657"/>
    <mergeCell ref="A650:A657"/>
    <mergeCell ref="D658:D659"/>
    <mergeCell ref="C658:C659"/>
    <mergeCell ref="B658:B659"/>
    <mergeCell ref="A658:A659"/>
    <mergeCell ref="D660:D664"/>
    <mergeCell ref="C660:C664"/>
    <mergeCell ref="B660:B664"/>
    <mergeCell ref="A660:A664"/>
    <mergeCell ref="D665:D667"/>
    <mergeCell ref="C665:C667"/>
    <mergeCell ref="B665:B667"/>
    <mergeCell ref="A665:A667"/>
    <mergeCell ref="D668:D680"/>
    <mergeCell ref="C668:C680"/>
    <mergeCell ref="B668:B680"/>
    <mergeCell ref="A668:A680"/>
    <mergeCell ref="D681:D682"/>
    <mergeCell ref="C681:C682"/>
    <mergeCell ref="B681:B682"/>
    <mergeCell ref="A681:A682"/>
    <mergeCell ref="D683:D690"/>
    <mergeCell ref="C683:C690"/>
    <mergeCell ref="B683:B690"/>
    <mergeCell ref="A683:A690"/>
    <mergeCell ref="D691:D695"/>
    <mergeCell ref="C691:C695"/>
    <mergeCell ref="B691:B695"/>
    <mergeCell ref="A691:A695"/>
    <mergeCell ref="D696:D698"/>
    <mergeCell ref="C696:C698"/>
    <mergeCell ref="B696:B698"/>
    <mergeCell ref="A696:A698"/>
    <mergeCell ref="D705:D707"/>
    <mergeCell ref="C705:C707"/>
    <mergeCell ref="B705:B707"/>
    <mergeCell ref="A705:A707"/>
    <mergeCell ref="B699:B704"/>
    <mergeCell ref="C699:C704"/>
    <mergeCell ref="D699:D704"/>
    <mergeCell ref="A699:A704"/>
    <mergeCell ref="B708:B722"/>
    <mergeCell ref="A708:A722"/>
    <mergeCell ref="C708:C722"/>
    <mergeCell ref="D708:D722"/>
    <mergeCell ref="D723:D725"/>
    <mergeCell ref="C723:C725"/>
    <mergeCell ref="B723:B725"/>
    <mergeCell ref="A723:A725"/>
    <mergeCell ref="D726:D736"/>
    <mergeCell ref="C726:C736"/>
    <mergeCell ref="B726:B736"/>
    <mergeCell ref="A726:A736"/>
    <mergeCell ref="D737:D747"/>
    <mergeCell ref="C737:C747"/>
    <mergeCell ref="B737:B747"/>
    <mergeCell ref="A737:A747"/>
    <mergeCell ref="D748:D755"/>
    <mergeCell ref="C748:C755"/>
    <mergeCell ref="B748:B755"/>
    <mergeCell ref="A748:A755"/>
    <mergeCell ref="D756:D768"/>
    <mergeCell ref="C756:C768"/>
    <mergeCell ref="B756:B768"/>
    <mergeCell ref="A756:A768"/>
    <mergeCell ref="D769:D771"/>
    <mergeCell ref="C769:C771"/>
    <mergeCell ref="B769:B771"/>
    <mergeCell ref="A769:A771"/>
    <mergeCell ref="D772:D782"/>
    <mergeCell ref="C772:C782"/>
    <mergeCell ref="B772:B782"/>
    <mergeCell ref="A772:A782"/>
    <mergeCell ref="D783:D785"/>
    <mergeCell ref="C783:C785"/>
    <mergeCell ref="B783:B785"/>
    <mergeCell ref="A783:A785"/>
    <mergeCell ref="D786:D798"/>
    <mergeCell ref="C786:C798"/>
    <mergeCell ref="B786:B798"/>
    <mergeCell ref="A786:A798"/>
    <mergeCell ref="D799:D801"/>
    <mergeCell ref="C799:C801"/>
    <mergeCell ref="B799:B801"/>
    <mergeCell ref="A799:A801"/>
    <mergeCell ref="D802:D811"/>
    <mergeCell ref="C802:C811"/>
    <mergeCell ref="B802:B811"/>
    <mergeCell ref="A802:A811"/>
    <mergeCell ref="D812:D819"/>
    <mergeCell ref="C812:C819"/>
    <mergeCell ref="B812:B819"/>
    <mergeCell ref="A812:A819"/>
    <mergeCell ref="D820:D824"/>
    <mergeCell ref="C820:C824"/>
    <mergeCell ref="B820:B824"/>
    <mergeCell ref="A820:A824"/>
    <mergeCell ref="D825:D835"/>
    <mergeCell ref="C825:C835"/>
    <mergeCell ref="B825:B835"/>
    <mergeCell ref="A825:A835"/>
    <mergeCell ref="D836:D838"/>
    <mergeCell ref="C836:C838"/>
    <mergeCell ref="B836:B838"/>
    <mergeCell ref="A836:A838"/>
    <mergeCell ref="D839:D846"/>
    <mergeCell ref="C839:C846"/>
    <mergeCell ref="B839:B846"/>
    <mergeCell ref="A839:A846"/>
    <mergeCell ref="D847:D852"/>
    <mergeCell ref="C847:C852"/>
    <mergeCell ref="B847:B852"/>
    <mergeCell ref="A847:A852"/>
    <mergeCell ref="D853:D862"/>
    <mergeCell ref="C853:C862"/>
    <mergeCell ref="B853:B862"/>
    <mergeCell ref="A853:A862"/>
    <mergeCell ref="D863:D873"/>
    <mergeCell ref="C863:C873"/>
    <mergeCell ref="B863:B873"/>
    <mergeCell ref="A863:A873"/>
    <mergeCell ref="D874:D887"/>
    <mergeCell ref="C874:C887"/>
    <mergeCell ref="B874:B887"/>
    <mergeCell ref="A874:A887"/>
    <mergeCell ref="D888:D897"/>
    <mergeCell ref="C888:C897"/>
    <mergeCell ref="B888:B897"/>
    <mergeCell ref="A888:A897"/>
    <mergeCell ref="D904:D911"/>
    <mergeCell ref="C904:C911"/>
    <mergeCell ref="B904:B911"/>
    <mergeCell ref="A904:A911"/>
    <mergeCell ref="D898:D903"/>
    <mergeCell ref="C898:C903"/>
    <mergeCell ref="B898:B903"/>
    <mergeCell ref="A898:A903"/>
    <mergeCell ref="D912:D918"/>
    <mergeCell ref="C912:C918"/>
    <mergeCell ref="B912:B918"/>
    <mergeCell ref="A912:A918"/>
    <mergeCell ref="D919:D925"/>
    <mergeCell ref="C919:C925"/>
    <mergeCell ref="B919:B925"/>
    <mergeCell ref="A919:A925"/>
    <mergeCell ref="D926:D932"/>
    <mergeCell ref="C926:C932"/>
    <mergeCell ref="B926:B932"/>
    <mergeCell ref="A926:A932"/>
    <mergeCell ref="D933:D939"/>
    <mergeCell ref="C933:C939"/>
    <mergeCell ref="B933:B939"/>
    <mergeCell ref="A933:A939"/>
    <mergeCell ref="D940:D953"/>
    <mergeCell ref="C940:C953"/>
    <mergeCell ref="B940:B953"/>
    <mergeCell ref="A940:A953"/>
    <mergeCell ref="D954:D966"/>
    <mergeCell ref="C954:C966"/>
    <mergeCell ref="B954:B966"/>
    <mergeCell ref="A954:A966"/>
    <mergeCell ref="D967:D975"/>
    <mergeCell ref="C967:C975"/>
    <mergeCell ref="B967:B975"/>
    <mergeCell ref="A967:A975"/>
    <mergeCell ref="D976:D977"/>
    <mergeCell ref="C976:C977"/>
    <mergeCell ref="B976:B977"/>
    <mergeCell ref="A976:A977"/>
    <mergeCell ref="D978:D990"/>
    <mergeCell ref="C978:C990"/>
    <mergeCell ref="B978:B990"/>
    <mergeCell ref="A978:A990"/>
    <mergeCell ref="D991:D1002"/>
    <mergeCell ref="C991:C1002"/>
    <mergeCell ref="B991:B1002"/>
    <mergeCell ref="A991:A1002"/>
    <mergeCell ref="D1003:D1011"/>
    <mergeCell ref="C1003:C1011"/>
    <mergeCell ref="B1003:B1011"/>
    <mergeCell ref="A1003:A1011"/>
    <mergeCell ref="D1012:D1020"/>
    <mergeCell ref="C1012:C1020"/>
    <mergeCell ref="B1012:B1020"/>
    <mergeCell ref="A1012:A1020"/>
    <mergeCell ref="D1021:D1031"/>
    <mergeCell ref="C1021:C1031"/>
    <mergeCell ref="B1021:B1031"/>
    <mergeCell ref="A1021:A1031"/>
    <mergeCell ref="D1032:D1043"/>
    <mergeCell ref="C1032:C1043"/>
    <mergeCell ref="B1032:B1043"/>
    <mergeCell ref="A1032:A1043"/>
    <mergeCell ref="D1044:D1052"/>
    <mergeCell ref="C1044:C1052"/>
    <mergeCell ref="B1044:B1052"/>
    <mergeCell ref="A1044:A1052"/>
    <mergeCell ref="D1053:D1062"/>
    <mergeCell ref="C1053:C1062"/>
    <mergeCell ref="B1053:B1062"/>
    <mergeCell ref="A1053:A1062"/>
    <mergeCell ref="D1063:D1078"/>
    <mergeCell ref="C1063:C1078"/>
    <mergeCell ref="B1063:B1078"/>
    <mergeCell ref="A1063:A1078"/>
    <mergeCell ref="D1079:D1094"/>
    <mergeCell ref="C1079:C1094"/>
    <mergeCell ref="B1079:B1094"/>
    <mergeCell ref="A1079:A1094"/>
    <mergeCell ref="D1095:D1104"/>
    <mergeCell ref="C1095:C1104"/>
    <mergeCell ref="B1095:B1104"/>
    <mergeCell ref="A1095:A1104"/>
    <mergeCell ref="A1105:A1113"/>
    <mergeCell ref="B1105:B1113"/>
    <mergeCell ref="C1105:C1113"/>
    <mergeCell ref="D1105:D1113"/>
    <mergeCell ref="D1114:D1122"/>
    <mergeCell ref="C1114:C1122"/>
    <mergeCell ref="B1114:B1122"/>
    <mergeCell ref="A1114:A1122"/>
    <mergeCell ref="D1123:D1128"/>
    <mergeCell ref="C1123:C1128"/>
    <mergeCell ref="B1123:B1128"/>
    <mergeCell ref="A1123:A1128"/>
    <mergeCell ref="D1129:D1133"/>
    <mergeCell ref="C1129:C1133"/>
    <mergeCell ref="B1129:B1133"/>
    <mergeCell ref="A1129:A1133"/>
    <mergeCell ref="D1134:D1147"/>
    <mergeCell ref="C1134:C1147"/>
    <mergeCell ref="B1134:B1147"/>
    <mergeCell ref="A1134:A1147"/>
    <mergeCell ref="B1170:B1182"/>
    <mergeCell ref="A1170:A1182"/>
    <mergeCell ref="D1148:D1151"/>
    <mergeCell ref="C1148:C1151"/>
    <mergeCell ref="B1148:B1151"/>
    <mergeCell ref="A1148:A1151"/>
    <mergeCell ref="D1152:D1158"/>
    <mergeCell ref="C1152:C1158"/>
    <mergeCell ref="B1152:B1158"/>
    <mergeCell ref="A1152:A1158"/>
    <mergeCell ref="C1183:C1187"/>
    <mergeCell ref="B1183:B1187"/>
    <mergeCell ref="A1183:A1187"/>
    <mergeCell ref="E53:E61"/>
    <mergeCell ref="E62:E69"/>
    <mergeCell ref="D1159:D1169"/>
    <mergeCell ref="C1159:C1169"/>
    <mergeCell ref="B1159:B1169"/>
    <mergeCell ref="A1159:A1169"/>
    <mergeCell ref="C1170:C1182"/>
    <mergeCell ref="C1199:C1209"/>
    <mergeCell ref="B1199:B1209"/>
    <mergeCell ref="A1199:A1209"/>
    <mergeCell ref="D1170:D1182"/>
    <mergeCell ref="A1242:A1245"/>
    <mergeCell ref="D1210:D1216"/>
    <mergeCell ref="C1210:C1216"/>
    <mergeCell ref="B1210:B1216"/>
    <mergeCell ref="A1210:A1216"/>
    <mergeCell ref="D1183:D1187"/>
    <mergeCell ref="E24:E30"/>
    <mergeCell ref="E31:E37"/>
    <mergeCell ref="E38:E44"/>
    <mergeCell ref="E45:E52"/>
    <mergeCell ref="B1246:B1253"/>
    <mergeCell ref="D1228:D1241"/>
    <mergeCell ref="C1228:C1241"/>
    <mergeCell ref="B1228:B1241"/>
    <mergeCell ref="B1217:B1227"/>
    <mergeCell ref="D1199:D1209"/>
    <mergeCell ref="A1228:A1241"/>
    <mergeCell ref="D1242:D1245"/>
    <mergeCell ref="C1242:C1245"/>
    <mergeCell ref="B1242:B1245"/>
    <mergeCell ref="A1254:A1266"/>
    <mergeCell ref="D1267:D1270"/>
    <mergeCell ref="C1267:C1270"/>
    <mergeCell ref="B1267:B1270"/>
    <mergeCell ref="C1271:C1273"/>
    <mergeCell ref="B1271:B1273"/>
    <mergeCell ref="A1271:A1273"/>
    <mergeCell ref="A1267:A1270"/>
    <mergeCell ref="D1246:D1253"/>
    <mergeCell ref="C1246:C1253"/>
    <mergeCell ref="D1254:D1266"/>
    <mergeCell ref="C1254:C1266"/>
    <mergeCell ref="B1254:B1266"/>
    <mergeCell ref="D1271:D1273"/>
    <mergeCell ref="C1274:C1282"/>
    <mergeCell ref="B1274:B1282"/>
    <mergeCell ref="A1274:A1282"/>
    <mergeCell ref="D1283:D1291"/>
    <mergeCell ref="C1283:C1291"/>
    <mergeCell ref="B1283:B1291"/>
    <mergeCell ref="A1283:A1291"/>
    <mergeCell ref="D1274:D1282"/>
    <mergeCell ref="C1292:C1298"/>
    <mergeCell ref="B1292:B1298"/>
    <mergeCell ref="A1292:A1298"/>
    <mergeCell ref="D1299:D1311"/>
    <mergeCell ref="C1299:C1311"/>
    <mergeCell ref="B1299:B1311"/>
    <mergeCell ref="A1299:A1311"/>
    <mergeCell ref="D1292:D1298"/>
    <mergeCell ref="A1330:A1336"/>
    <mergeCell ref="D1312:D1315"/>
    <mergeCell ref="C1312:C1315"/>
    <mergeCell ref="B1312:B1315"/>
    <mergeCell ref="A1312:A1315"/>
    <mergeCell ref="D1316:D1318"/>
    <mergeCell ref="C1316:C1318"/>
    <mergeCell ref="B1316:B1318"/>
    <mergeCell ref="A1316:A1318"/>
    <mergeCell ref="D1319:D1329"/>
    <mergeCell ref="B1337:B1341"/>
    <mergeCell ref="A1337:A1341"/>
    <mergeCell ref="D1337:D1341"/>
    <mergeCell ref="C1337:C1341"/>
    <mergeCell ref="C1319:C1329"/>
    <mergeCell ref="B1319:B1329"/>
    <mergeCell ref="A1319:A1329"/>
    <mergeCell ref="D1330:D1336"/>
    <mergeCell ref="C1330:C1336"/>
    <mergeCell ref="B1330:B1336"/>
    <mergeCell ref="D1342:D1352"/>
    <mergeCell ref="C1342:C1352"/>
    <mergeCell ref="B1342:B1352"/>
    <mergeCell ref="A1342:A1352"/>
    <mergeCell ref="C1461:C1468"/>
    <mergeCell ref="D1461:D1468"/>
    <mergeCell ref="D1353:D1359"/>
    <mergeCell ref="C1353:C1359"/>
    <mergeCell ref="B1353:B1359"/>
    <mergeCell ref="A1353:A1359"/>
    <mergeCell ref="A1:V1"/>
    <mergeCell ref="A2:V2"/>
    <mergeCell ref="A3:V3"/>
    <mergeCell ref="E5:E10"/>
    <mergeCell ref="E11:E15"/>
    <mergeCell ref="E16:E23"/>
    <mergeCell ref="V5:V10"/>
    <mergeCell ref="V11:V15"/>
    <mergeCell ref="V16:V23"/>
    <mergeCell ref="D16:D23"/>
    <mergeCell ref="D1360:D1362"/>
    <mergeCell ref="C1360:C1362"/>
    <mergeCell ref="B1360:B1362"/>
    <mergeCell ref="A1360:A1362"/>
    <mergeCell ref="D1363:D1365"/>
    <mergeCell ref="C1363:C1365"/>
    <mergeCell ref="B1363:B1365"/>
    <mergeCell ref="A1363:A1365"/>
    <mergeCell ref="D1366:D1369"/>
    <mergeCell ref="C1366:C1369"/>
    <mergeCell ref="B1366:B1369"/>
    <mergeCell ref="A1366:A1369"/>
    <mergeCell ref="D1370:D1381"/>
    <mergeCell ref="C1370:C1381"/>
    <mergeCell ref="B1370:B1381"/>
    <mergeCell ref="A1370:A1381"/>
    <mergeCell ref="D1382:D1385"/>
    <mergeCell ref="C1382:C1385"/>
    <mergeCell ref="B1382:B1385"/>
    <mergeCell ref="A1382:A1385"/>
    <mergeCell ref="D1386:D1395"/>
    <mergeCell ref="C1386:C1395"/>
    <mergeCell ref="B1386:B1395"/>
    <mergeCell ref="A1386:A1395"/>
    <mergeCell ref="B1430:B1441"/>
    <mergeCell ref="A1430:A1441"/>
    <mergeCell ref="D1396:D1412"/>
    <mergeCell ref="C1396:C1412"/>
    <mergeCell ref="B1396:B1412"/>
    <mergeCell ref="A1396:A1412"/>
    <mergeCell ref="D1413:D1426"/>
    <mergeCell ref="C1413:C1426"/>
    <mergeCell ref="B1413:B1426"/>
    <mergeCell ref="A1413:A1426"/>
    <mergeCell ref="D1455:D1460"/>
    <mergeCell ref="C1455:C1460"/>
    <mergeCell ref="B1455:B1460"/>
    <mergeCell ref="A1455:A1460"/>
    <mergeCell ref="D1427:D1429"/>
    <mergeCell ref="C1427:C1429"/>
    <mergeCell ref="B1427:B1429"/>
    <mergeCell ref="A1427:A1429"/>
    <mergeCell ref="D1430:D1441"/>
    <mergeCell ref="C1430:C1441"/>
    <mergeCell ref="D1476:D1480"/>
    <mergeCell ref="C1476:C1480"/>
    <mergeCell ref="B1476:B1480"/>
    <mergeCell ref="A1476:A1480"/>
    <mergeCell ref="D1469:D1475"/>
    <mergeCell ref="A1461:A1468"/>
    <mergeCell ref="A1469:A1475"/>
    <mergeCell ref="B1505:B1512"/>
    <mergeCell ref="A1505:A1512"/>
    <mergeCell ref="D1500:D1503"/>
    <mergeCell ref="C1500:C1503"/>
    <mergeCell ref="B1500:B1503"/>
    <mergeCell ref="A1500:A1503"/>
    <mergeCell ref="B1513:B1518"/>
    <mergeCell ref="A1513:A1518"/>
    <mergeCell ref="D1519:D1530"/>
    <mergeCell ref="C1519:C1530"/>
    <mergeCell ref="B1519:B1530"/>
    <mergeCell ref="A1519:A1530"/>
    <mergeCell ref="B1531:B1534"/>
    <mergeCell ref="A1531:A1534"/>
    <mergeCell ref="D1539:D1541"/>
    <mergeCell ref="C1539:C1541"/>
    <mergeCell ref="B1539:B1541"/>
    <mergeCell ref="A1539:A1541"/>
    <mergeCell ref="A1535:A1538"/>
    <mergeCell ref="B1535:B1538"/>
    <mergeCell ref="C1542:C1548"/>
    <mergeCell ref="B1542:B1548"/>
    <mergeCell ref="A1542:A1548"/>
    <mergeCell ref="D1557:D1566"/>
    <mergeCell ref="C1557:C1566"/>
    <mergeCell ref="B1557:B1566"/>
    <mergeCell ref="A1557:A1566"/>
    <mergeCell ref="A1549:A1556"/>
    <mergeCell ref="B1549:B1556"/>
    <mergeCell ref="C1549:C1556"/>
    <mergeCell ref="V24:V30"/>
    <mergeCell ref="V31:V37"/>
    <mergeCell ref="V38:V44"/>
    <mergeCell ref="V45:V52"/>
    <mergeCell ref="V53:V61"/>
    <mergeCell ref="D1542:D1548"/>
    <mergeCell ref="D1531:D1534"/>
    <mergeCell ref="D1513:D1518"/>
    <mergeCell ref="D1505:D1512"/>
    <mergeCell ref="D1492:D1499"/>
    <mergeCell ref="V62:V69"/>
    <mergeCell ref="V70:V71"/>
    <mergeCell ref="V72:V80"/>
    <mergeCell ref="V81:V88"/>
    <mergeCell ref="V89:V95"/>
    <mergeCell ref="V96:V105"/>
    <mergeCell ref="V190:V200"/>
    <mergeCell ref="V106:V113"/>
    <mergeCell ref="V114:V122"/>
    <mergeCell ref="V132:V138"/>
    <mergeCell ref="V139:V145"/>
    <mergeCell ref="V123:V131"/>
    <mergeCell ref="V201:V205"/>
    <mergeCell ref="V206:V219"/>
    <mergeCell ref="V220:V231"/>
    <mergeCell ref="V232:V245"/>
    <mergeCell ref="V246:V250"/>
    <mergeCell ref="V146:V153"/>
    <mergeCell ref="V154:V161"/>
    <mergeCell ref="V162:V170"/>
    <mergeCell ref="V171:V177"/>
    <mergeCell ref="V178:V189"/>
    <mergeCell ref="V251:V258"/>
    <mergeCell ref="V259:V263"/>
    <mergeCell ref="V264:V270"/>
    <mergeCell ref="V271:V280"/>
    <mergeCell ref="V281:V286"/>
    <mergeCell ref="V287:V296"/>
    <mergeCell ref="V297:V305"/>
    <mergeCell ref="V306:V317"/>
    <mergeCell ref="V318:V325"/>
    <mergeCell ref="V326:V335"/>
    <mergeCell ref="V336:V346"/>
    <mergeCell ref="V347:V356"/>
    <mergeCell ref="V357:V368"/>
    <mergeCell ref="V380:V386"/>
    <mergeCell ref="V387:V395"/>
    <mergeCell ref="V396:V409"/>
    <mergeCell ref="V410:V418"/>
    <mergeCell ref="V420:V430"/>
    <mergeCell ref="V431:V443"/>
    <mergeCell ref="V444:V456"/>
    <mergeCell ref="V457:V469"/>
    <mergeCell ref="V470:V483"/>
    <mergeCell ref="V484:V496"/>
    <mergeCell ref="V497:V505"/>
    <mergeCell ref="V509:V514"/>
    <mergeCell ref="V515:V519"/>
    <mergeCell ref="V520:V530"/>
    <mergeCell ref="V531:V532"/>
    <mergeCell ref="V533:V542"/>
    <mergeCell ref="V543:V551"/>
    <mergeCell ref="V552:V561"/>
    <mergeCell ref="V562:V571"/>
    <mergeCell ref="V572:V583"/>
    <mergeCell ref="V584:V586"/>
    <mergeCell ref="V587:V589"/>
    <mergeCell ref="V590:V602"/>
    <mergeCell ref="V611:V621"/>
    <mergeCell ref="V622:V632"/>
    <mergeCell ref="V633:V640"/>
    <mergeCell ref="V641:V649"/>
    <mergeCell ref="V650:V657"/>
    <mergeCell ref="V1442:V1454"/>
    <mergeCell ref="V658:V659"/>
    <mergeCell ref="V660:V664"/>
    <mergeCell ref="V665:V667"/>
    <mergeCell ref="V668:V680"/>
    <mergeCell ref="V681:V682"/>
    <mergeCell ref="V683:V690"/>
    <mergeCell ref="V691:V695"/>
    <mergeCell ref="V696:V698"/>
    <mergeCell ref="V699:V703"/>
    <mergeCell ref="V705:V707"/>
    <mergeCell ref="V708:V721"/>
    <mergeCell ref="V723:V725"/>
    <mergeCell ref="V726:V736"/>
    <mergeCell ref="V737:V747"/>
    <mergeCell ref="V748:V755"/>
    <mergeCell ref="V756:V768"/>
    <mergeCell ref="V769:V771"/>
    <mergeCell ref="V853:V862"/>
    <mergeCell ref="V772:V782"/>
    <mergeCell ref="V783:V785"/>
    <mergeCell ref="V786:V798"/>
    <mergeCell ref="V799:V801"/>
    <mergeCell ref="V802:V811"/>
    <mergeCell ref="V812:V819"/>
    <mergeCell ref="V954:V966"/>
    <mergeCell ref="V863:V873"/>
    <mergeCell ref="V874:V887"/>
    <mergeCell ref="V888:V897"/>
    <mergeCell ref="V898:V903"/>
    <mergeCell ref="V820:V824"/>
    <mergeCell ref="V825:V835"/>
    <mergeCell ref="V836:V838"/>
    <mergeCell ref="V839:V846"/>
    <mergeCell ref="V847:V852"/>
    <mergeCell ref="V904:V911"/>
    <mergeCell ref="V912:V918"/>
    <mergeCell ref="V919:V925"/>
    <mergeCell ref="V926:V932"/>
    <mergeCell ref="V933:V939"/>
    <mergeCell ref="V940:V953"/>
    <mergeCell ref="V967:V975"/>
    <mergeCell ref="V976:V977"/>
    <mergeCell ref="V978:V990"/>
    <mergeCell ref="V991:V1002"/>
    <mergeCell ref="V1003:V1011"/>
    <mergeCell ref="V1044:V1052"/>
    <mergeCell ref="V1012:V1020"/>
    <mergeCell ref="V1021:V1031"/>
    <mergeCell ref="V1032:V1043"/>
    <mergeCell ref="V1053:V1062"/>
    <mergeCell ref="V1063:V1078"/>
    <mergeCell ref="V1095:V1104"/>
    <mergeCell ref="V1114:V1122"/>
    <mergeCell ref="V1079:V1094"/>
    <mergeCell ref="V1123:V1128"/>
    <mergeCell ref="V1519:V1530"/>
    <mergeCell ref="V1129:V1133"/>
    <mergeCell ref="V1159:V1169"/>
    <mergeCell ref="V1134:V1147"/>
    <mergeCell ref="V1148:V1151"/>
    <mergeCell ref="V1152:V1158"/>
    <mergeCell ref="V1170:V1182"/>
    <mergeCell ref="V1183:V1187"/>
    <mergeCell ref="V1199:V1209"/>
    <mergeCell ref="V1242:V1245"/>
    <mergeCell ref="V1210:V1216"/>
    <mergeCell ref="E1292:E1298"/>
    <mergeCell ref="V1598:V1603"/>
    <mergeCell ref="E1330:E1336"/>
    <mergeCell ref="E1337:E1341"/>
    <mergeCell ref="V1271:V1273"/>
    <mergeCell ref="V1274:V1282"/>
    <mergeCell ref="V1283:V1291"/>
    <mergeCell ref="V1292:V1298"/>
    <mergeCell ref="V1299:V1311"/>
    <mergeCell ref="V1312:V1315"/>
    <mergeCell ref="V1342:V1352"/>
    <mergeCell ref="V1353:V1359"/>
    <mergeCell ref="V1360:V1362"/>
    <mergeCell ref="V1363:V1365"/>
    <mergeCell ref="V1366:V1369"/>
    <mergeCell ref="V1316:V1318"/>
    <mergeCell ref="V1319:V1329"/>
    <mergeCell ref="V1330:V1336"/>
    <mergeCell ref="V1337:V1341"/>
    <mergeCell ref="V1455:V1460"/>
    <mergeCell ref="V1461:V1467"/>
    <mergeCell ref="V1469:V1475"/>
    <mergeCell ref="V1370:V1381"/>
    <mergeCell ref="V1382:V1385"/>
    <mergeCell ref="V1386:V1395"/>
    <mergeCell ref="V1396:V1412"/>
    <mergeCell ref="V1413:V1426"/>
    <mergeCell ref="V1427:V1429"/>
    <mergeCell ref="D1217:D1227"/>
    <mergeCell ref="C1217:C1227"/>
    <mergeCell ref="E1299:E1311"/>
    <mergeCell ref="E1312:E1315"/>
    <mergeCell ref="E1316:E1318"/>
    <mergeCell ref="V1500:V1503"/>
    <mergeCell ref="V1476:V1480"/>
    <mergeCell ref="V1481:V1491"/>
    <mergeCell ref="V1492:V1499"/>
    <mergeCell ref="V1430:V1441"/>
    <mergeCell ref="A1217:A1227"/>
    <mergeCell ref="V1217:V1227"/>
    <mergeCell ref="E1246:E1253"/>
    <mergeCell ref="E1254:E1266"/>
    <mergeCell ref="E1267:E1270"/>
    <mergeCell ref="V1246:V1253"/>
    <mergeCell ref="V1254:V1266"/>
    <mergeCell ref="V1267:V1270"/>
    <mergeCell ref="A1246:A1253"/>
    <mergeCell ref="V1228:V1241"/>
    <mergeCell ref="E70:E71"/>
    <mergeCell ref="E72:E80"/>
    <mergeCell ref="E81:E88"/>
    <mergeCell ref="E89:E95"/>
    <mergeCell ref="E96:E105"/>
    <mergeCell ref="E106:E113"/>
    <mergeCell ref="A178:A189"/>
    <mergeCell ref="B178:B189"/>
    <mergeCell ref="C178:C189"/>
    <mergeCell ref="D178:D189"/>
    <mergeCell ref="E178:E189"/>
    <mergeCell ref="E114:E122"/>
    <mergeCell ref="E132:E138"/>
    <mergeCell ref="E139:E145"/>
    <mergeCell ref="E146:E153"/>
    <mergeCell ref="D171:D177"/>
    <mergeCell ref="E206:E219"/>
    <mergeCell ref="E220:E231"/>
    <mergeCell ref="E232:E245"/>
    <mergeCell ref="E246:E250"/>
    <mergeCell ref="E251:E258"/>
    <mergeCell ref="E154:E161"/>
    <mergeCell ref="E162:E170"/>
    <mergeCell ref="E171:E177"/>
    <mergeCell ref="E190:E200"/>
    <mergeCell ref="E201:E205"/>
    <mergeCell ref="E259:E263"/>
    <mergeCell ref="E264:E270"/>
    <mergeCell ref="E271:E280"/>
    <mergeCell ref="E281:E286"/>
    <mergeCell ref="E287:E296"/>
    <mergeCell ref="E297:E305"/>
    <mergeCell ref="E306:E317"/>
    <mergeCell ref="E318:E325"/>
    <mergeCell ref="E326:E335"/>
    <mergeCell ref="E336:E346"/>
    <mergeCell ref="E347:E356"/>
    <mergeCell ref="E357:E368"/>
    <mergeCell ref="E380:E386"/>
    <mergeCell ref="E387:E395"/>
    <mergeCell ref="E396:E409"/>
    <mergeCell ref="E420:E430"/>
    <mergeCell ref="E369:E379"/>
    <mergeCell ref="E603:E610"/>
    <mergeCell ref="E431:E443"/>
    <mergeCell ref="E444:E456"/>
    <mergeCell ref="E457:E469"/>
    <mergeCell ref="E470:E483"/>
    <mergeCell ref="E484:E496"/>
    <mergeCell ref="E699:E704"/>
    <mergeCell ref="E509:E514"/>
    <mergeCell ref="E515:E519"/>
    <mergeCell ref="E520:E530"/>
    <mergeCell ref="E531:E532"/>
    <mergeCell ref="E533:E542"/>
    <mergeCell ref="E543:E551"/>
    <mergeCell ref="E552:E561"/>
    <mergeCell ref="E562:E571"/>
    <mergeCell ref="E572:E583"/>
    <mergeCell ref="E584:E586"/>
    <mergeCell ref="E587:E589"/>
    <mergeCell ref="E590:E602"/>
    <mergeCell ref="E611:E621"/>
    <mergeCell ref="E622:E632"/>
    <mergeCell ref="E633:E640"/>
    <mergeCell ref="E641:E649"/>
    <mergeCell ref="E650:E657"/>
    <mergeCell ref="E708:E722"/>
    <mergeCell ref="E658:E659"/>
    <mergeCell ref="E660:E664"/>
    <mergeCell ref="E665:E667"/>
    <mergeCell ref="E668:E680"/>
    <mergeCell ref="E681:E682"/>
    <mergeCell ref="E683:E690"/>
    <mergeCell ref="E691:E695"/>
    <mergeCell ref="E696:E698"/>
    <mergeCell ref="E705:E707"/>
    <mergeCell ref="E723:E725"/>
    <mergeCell ref="E726:E736"/>
    <mergeCell ref="E737:E747"/>
    <mergeCell ref="E748:E755"/>
    <mergeCell ref="E756:E768"/>
    <mergeCell ref="E769:E771"/>
    <mergeCell ref="E772:E782"/>
    <mergeCell ref="E783:E785"/>
    <mergeCell ref="E786:E798"/>
    <mergeCell ref="E799:E801"/>
    <mergeCell ref="E802:E811"/>
    <mergeCell ref="E812:E819"/>
    <mergeCell ref="E820:E824"/>
    <mergeCell ref="E874:E887"/>
    <mergeCell ref="E888:E897"/>
    <mergeCell ref="E898:E903"/>
    <mergeCell ref="E904:E911"/>
    <mergeCell ref="E825:E835"/>
    <mergeCell ref="E836:E838"/>
    <mergeCell ref="E839:E846"/>
    <mergeCell ref="E847:E852"/>
    <mergeCell ref="E853:E862"/>
    <mergeCell ref="E863:E873"/>
    <mergeCell ref="E912:E918"/>
    <mergeCell ref="E919:E925"/>
    <mergeCell ref="E926:E932"/>
    <mergeCell ref="E933:E939"/>
    <mergeCell ref="E940:E953"/>
    <mergeCell ref="E954:E966"/>
    <mergeCell ref="E1079:E1094"/>
    <mergeCell ref="E967:E975"/>
    <mergeCell ref="E976:E977"/>
    <mergeCell ref="E978:E990"/>
    <mergeCell ref="E991:E1002"/>
    <mergeCell ref="E1003:E1011"/>
    <mergeCell ref="E1012:E1020"/>
    <mergeCell ref="E1095:E1104"/>
    <mergeCell ref="E1114:E1122"/>
    <mergeCell ref="E1123:E1128"/>
    <mergeCell ref="E1129:E1133"/>
    <mergeCell ref="E1134:E1147"/>
    <mergeCell ref="E1021:E1031"/>
    <mergeCell ref="E1032:E1043"/>
    <mergeCell ref="E1044:E1052"/>
    <mergeCell ref="E1053:E1062"/>
    <mergeCell ref="E1063:E1078"/>
    <mergeCell ref="E1148:E1151"/>
    <mergeCell ref="E1152:E1158"/>
    <mergeCell ref="E1159:E1169"/>
    <mergeCell ref="E1170:E1182"/>
    <mergeCell ref="E1183:E1187"/>
    <mergeCell ref="V1637:V1645"/>
    <mergeCell ref="V1542:V1548"/>
    <mergeCell ref="V1557:V1566"/>
    <mergeCell ref="V1505:V1512"/>
    <mergeCell ref="V1513:V1518"/>
    <mergeCell ref="E1342:E1352"/>
    <mergeCell ref="E1199:E1209"/>
    <mergeCell ref="E1210:E1216"/>
    <mergeCell ref="E1217:E1227"/>
    <mergeCell ref="E1228:E1241"/>
    <mergeCell ref="E1242:E1245"/>
    <mergeCell ref="E1319:E1329"/>
    <mergeCell ref="E1271:E1273"/>
    <mergeCell ref="E1274:E1282"/>
    <mergeCell ref="E1283:E1291"/>
    <mergeCell ref="E1353:E1359"/>
    <mergeCell ref="E1360:E1362"/>
    <mergeCell ref="E1363:E1365"/>
    <mergeCell ref="E1366:E1369"/>
    <mergeCell ref="E1370:E1381"/>
    <mergeCell ref="E1382:E1385"/>
    <mergeCell ref="A1492:A1499"/>
    <mergeCell ref="D1481:D1491"/>
    <mergeCell ref="E1386:E1395"/>
    <mergeCell ref="E1396:E1412"/>
    <mergeCell ref="E1413:E1426"/>
    <mergeCell ref="E1427:E1429"/>
    <mergeCell ref="E1430:E1441"/>
    <mergeCell ref="C1481:C1491"/>
    <mergeCell ref="B1481:B1491"/>
    <mergeCell ref="A1481:A1491"/>
    <mergeCell ref="E1455:E1460"/>
    <mergeCell ref="E1469:E1475"/>
    <mergeCell ref="E1476:E1480"/>
    <mergeCell ref="C1492:C1499"/>
    <mergeCell ref="B1492:B1499"/>
    <mergeCell ref="C1469:C1475"/>
    <mergeCell ref="B1469:B1475"/>
    <mergeCell ref="E1481:E1491"/>
    <mergeCell ref="E1492:E1499"/>
    <mergeCell ref="B1461:B1468"/>
    <mergeCell ref="E1539:E1541"/>
    <mergeCell ref="V1531:V1534"/>
    <mergeCell ref="V1539:V1541"/>
    <mergeCell ref="C1531:C1534"/>
    <mergeCell ref="C1513:C1518"/>
    <mergeCell ref="C1505:C1512"/>
    <mergeCell ref="C1535:C1538"/>
    <mergeCell ref="D1535:D1538"/>
    <mergeCell ref="V1535:V1538"/>
    <mergeCell ref="E1105:E1113"/>
    <mergeCell ref="E1542:E1548"/>
    <mergeCell ref="E1557:E1566"/>
    <mergeCell ref="E1500:E1503"/>
    <mergeCell ref="E1505:E1512"/>
    <mergeCell ref="E1513:E1518"/>
    <mergeCell ref="E1519:E1530"/>
    <mergeCell ref="E1531:E1534"/>
    <mergeCell ref="E1461:E1468"/>
    <mergeCell ref="E1535:E1538"/>
    <mergeCell ref="A1567:A1575"/>
    <mergeCell ref="B1567:B1575"/>
    <mergeCell ref="C1567:C1575"/>
    <mergeCell ref="D1567:D1575"/>
    <mergeCell ref="E1567:E1575"/>
    <mergeCell ref="V1567:V1575"/>
    <mergeCell ref="A1576:A1585"/>
    <mergeCell ref="B1576:B1585"/>
    <mergeCell ref="C1576:C1585"/>
    <mergeCell ref="D1576:D1585"/>
    <mergeCell ref="E1576:E1585"/>
    <mergeCell ref="V1576:V1585"/>
    <mergeCell ref="A1586:A1589"/>
    <mergeCell ref="B1586:B1589"/>
    <mergeCell ref="C1586:C1589"/>
    <mergeCell ref="D1586:D1589"/>
    <mergeCell ref="E1586:E1589"/>
    <mergeCell ref="V1586:V1589"/>
    <mergeCell ref="A1590:A1597"/>
    <mergeCell ref="B1590:B1597"/>
    <mergeCell ref="C1590:C1597"/>
    <mergeCell ref="D1590:D1597"/>
    <mergeCell ref="E1590:E1597"/>
    <mergeCell ref="V1590:V1597"/>
    <mergeCell ref="D1598:D1603"/>
    <mergeCell ref="E1598:E1603"/>
    <mergeCell ref="A1598:A1603"/>
    <mergeCell ref="B1598:B1603"/>
    <mergeCell ref="C1598:C1603"/>
    <mergeCell ref="C1613:C1617"/>
    <mergeCell ref="D1613:D1617"/>
    <mergeCell ref="E1613:E1617"/>
    <mergeCell ref="V1613:V1617"/>
    <mergeCell ref="A1604:A1612"/>
    <mergeCell ref="B1604:B1612"/>
    <mergeCell ref="C1604:C1612"/>
    <mergeCell ref="D1604:D1612"/>
    <mergeCell ref="E1604:E1612"/>
    <mergeCell ref="V1604:V1612"/>
    <mergeCell ref="A1619:A1636"/>
    <mergeCell ref="E1619:E1636"/>
    <mergeCell ref="D1549:D1556"/>
    <mergeCell ref="E1549:E1556"/>
    <mergeCell ref="V1549:V1556"/>
    <mergeCell ref="D1619:D1636"/>
    <mergeCell ref="C1619:C1636"/>
    <mergeCell ref="B1619:B1636"/>
    <mergeCell ref="A1613:A1617"/>
    <mergeCell ref="B1613:B1617"/>
    <mergeCell ref="D1188:D1198"/>
    <mergeCell ref="E1188:E1198"/>
    <mergeCell ref="C1188:C1198"/>
    <mergeCell ref="B1188:B1198"/>
    <mergeCell ref="A1188:A1198"/>
    <mergeCell ref="A1637:A1645"/>
    <mergeCell ref="B1637:B1645"/>
    <mergeCell ref="C1637:C1645"/>
    <mergeCell ref="D1637:D1645"/>
    <mergeCell ref="E1637:E1645"/>
    <mergeCell ref="A1646:A1654"/>
    <mergeCell ref="B1646:B1654"/>
    <mergeCell ref="C1646:C1654"/>
    <mergeCell ref="D1646:D1654"/>
    <mergeCell ref="E1646:E1654"/>
    <mergeCell ref="V1646:V1654"/>
    <mergeCell ref="A1655:A1667"/>
    <mergeCell ref="B1655:B1667"/>
    <mergeCell ref="C1655:C1667"/>
    <mergeCell ref="D1655:D1667"/>
    <mergeCell ref="E1655:E1667"/>
    <mergeCell ref="V1655:V1667"/>
    <mergeCell ref="A1668:A1676"/>
    <mergeCell ref="B1668:B1676"/>
    <mergeCell ref="C1668:C1676"/>
    <mergeCell ref="D1668:D1676"/>
    <mergeCell ref="E1668:E1676"/>
    <mergeCell ref="V1668:V1676"/>
    <mergeCell ref="A1688:A1689"/>
    <mergeCell ref="B1688:B1689"/>
    <mergeCell ref="C1688:C1689"/>
    <mergeCell ref="D1688:D1689"/>
    <mergeCell ref="E1688:E1689"/>
    <mergeCell ref="V1688:V1689"/>
  </mergeCells>
  <conditionalFormatting sqref="B259 H234:I234 K234:M234 H235:M235 H236:J236 M236 O255:R255 O234:S237 O257:S262 O239:S241 P238:S238 H237:M237 I238:N238 O243:S254 P242:S242 H239:M241 I242:N242 P256:S256 H243:M255 H257:M262 H256:I256 K256:N256 U234:U285">
    <cfRule type="containsBlanks" priority="16" dxfId="0" stopIfTrue="1">
      <formula>LEN(TRIM(B234))=0</formula>
    </cfRule>
  </conditionalFormatting>
  <conditionalFormatting sqref="B271 B281 B287">
    <cfRule type="containsBlanks" priority="14" dxfId="0" stopIfTrue="1">
      <formula>LEN(TRIM(B271))=0</formula>
    </cfRule>
  </conditionalFormatting>
  <conditionalFormatting sqref="C264 C271 C281 C287 C297">
    <cfRule type="duplicateValues" priority="15" dxfId="12" stopIfTrue="1">
      <formula>AND(COUNTIF($C$264:$C$264,C264)+COUNTIF($C$271:$C$271,C264)+COUNTIF($C$281:$C$281,C264)+COUNTIF($C$287:$C$287,C264)+COUNTIF($C$297:$C$297,C264)&gt;1,NOT(ISBLANK(C264)))</formula>
    </cfRule>
  </conditionalFormatting>
  <conditionalFormatting sqref="B264">
    <cfRule type="containsBlanks" priority="9" dxfId="0" stopIfTrue="1">
      <formula>LEN(TRIM(B264))=0</formula>
    </cfRule>
  </conditionalFormatting>
  <conditionalFormatting sqref="H301:M301 O301:S301">
    <cfRule type="containsBlanks" priority="12" dxfId="0" stopIfTrue="1">
      <formula>LEN(TRIM(H301))=0</formula>
    </cfRule>
  </conditionalFormatting>
  <conditionalFormatting sqref="H302:S302">
    <cfRule type="containsBlanks" priority="10" dxfId="0" stopIfTrue="1">
      <formula>LEN(TRIM(H302))=0</formula>
    </cfRule>
  </conditionalFormatting>
  <conditionalFormatting sqref="C246 C251 C259">
    <cfRule type="duplicateValues" priority="17" dxfId="12" stopIfTrue="1">
      <formula>AND(COUNTIF($C$246:$C$246,C246)+COUNTIF($C$251:$C$251,C246)+COUNTIF($C$259:$C$259,C246)&gt;1,NOT(ISBLANK(C246)))</formula>
    </cfRule>
  </conditionalFormatting>
  <conditionalFormatting sqref="B297">
    <cfRule type="containsBlanks" priority="6" dxfId="0" stopIfTrue="1">
      <formula>LEN(TRIM(B297))=0</formula>
    </cfRule>
  </conditionalFormatting>
  <conditionalFormatting sqref="U286:U307">
    <cfRule type="containsBlanks" priority="4" dxfId="0" stopIfTrue="1">
      <formula>LEN(TRIM(U286))=0</formula>
    </cfRule>
  </conditionalFormatting>
  <conditionalFormatting sqref="U310:U330">
    <cfRule type="containsBlanks" priority="3" dxfId="0" stopIfTrue="1">
      <formula>LEN(TRIM(U310))=0</formula>
    </cfRule>
  </conditionalFormatting>
  <conditionalFormatting sqref="U331:U352">
    <cfRule type="containsBlanks" priority="2" dxfId="0" stopIfTrue="1">
      <formula>LEN(TRIM(U331))=0</formula>
    </cfRule>
  </conditionalFormatting>
  <conditionalFormatting sqref="U354:U376">
    <cfRule type="containsBlanks" priority="1" dxfId="0" stopIfTrue="1">
      <formula>LEN(TRIM(U354))=0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67" r:id="rId1"/>
  <ignoredErrors>
    <ignoredError sqref="T15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Tecnica de Planifi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Bernal</dc:creator>
  <cp:keywords/>
  <dc:description/>
  <cp:lastModifiedBy>Gladys Arce</cp:lastModifiedBy>
  <cp:lastPrinted>2021-12-06T18:33:13Z</cp:lastPrinted>
  <dcterms:created xsi:type="dcterms:W3CDTF">2004-01-05T15:26:08Z</dcterms:created>
  <dcterms:modified xsi:type="dcterms:W3CDTF">2023-02-01T20:08:33Z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3082-11.2.0.8970</vt:lpwstr>
  </property>
</Properties>
</file>