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665" activeTab="0"/>
  </bookViews>
  <sheets>
    <sheet name="Sheet1" sheetId="1" r:id="rId1"/>
    <sheet name="Hoja1" sheetId="2" r:id="rId2"/>
    <sheet name="Hoja2" sheetId="3" r:id="rId3"/>
  </sheets>
  <definedNames>
    <definedName name="_xlnm.Print_Area" localSheetId="0">'Sheet1'!$B$7:$R$9</definedName>
  </definedNames>
  <calcPr fullCalcOnLoad="1"/>
</workbook>
</file>

<file path=xl/sharedStrings.xml><?xml version="1.0" encoding="utf-8"?>
<sst xmlns="http://schemas.openxmlformats.org/spreadsheetml/2006/main" count="43" uniqueCount="42">
  <si>
    <t>Descripción</t>
  </si>
  <si>
    <t>Modalidad</t>
  </si>
  <si>
    <t>Adjudicado (Ejecutado)</t>
  </si>
  <si>
    <t>ID</t>
  </si>
  <si>
    <t>Fecha de Apertura de Sobres</t>
  </si>
  <si>
    <t>Monto Adjudicado</t>
  </si>
  <si>
    <t>Estado del proceso</t>
  </si>
  <si>
    <t>Vigencia del Contrato</t>
  </si>
  <si>
    <t>PAC Total</t>
  </si>
  <si>
    <t>SI</t>
  </si>
  <si>
    <t xml:space="preserve">Adendas a Contratos </t>
  </si>
  <si>
    <t>Servicio de Internet</t>
  </si>
  <si>
    <t xml:space="preserve">Ampliación del Servicio </t>
  </si>
  <si>
    <t>2 meses</t>
  </si>
  <si>
    <t>Estado del PAC</t>
  </si>
  <si>
    <t>Adjudicado - CERRADO</t>
  </si>
  <si>
    <t>Linea 2017</t>
  </si>
  <si>
    <t>Obligado 2017</t>
  </si>
  <si>
    <t>Saldo 2017</t>
  </si>
  <si>
    <t>Reactivacion de saldo 2018</t>
  </si>
  <si>
    <t>Saldo a reactivar 2018- Plurianuial</t>
  </si>
  <si>
    <t>Monto total</t>
  </si>
  <si>
    <t>Saldo</t>
  </si>
  <si>
    <t>Obligado  S/I 2017</t>
  </si>
  <si>
    <t>Obligado 2018</t>
  </si>
  <si>
    <t>Reactivacion de saldo 2019</t>
  </si>
  <si>
    <t>Linea total</t>
  </si>
  <si>
    <t xml:space="preserve">Plazo de Ejecución </t>
  </si>
  <si>
    <t>PROCESOS REGIDOS POR LA LEY 2051/03 DE CONTRATACIONES PUBLICAS.</t>
  </si>
  <si>
    <t xml:space="preserve">PROGRAMA ANUAL DE CONTRATACIONES </t>
  </si>
  <si>
    <t>PLURI ANUAL</t>
  </si>
  <si>
    <t xml:space="preserve">Empresa Adjudicada </t>
  </si>
  <si>
    <t xml:space="preserve">Fuente de financiación </t>
  </si>
  <si>
    <t xml:space="preserve">Nro. De Contrato y Fecha </t>
  </si>
  <si>
    <t>Seguro Medico para Funionarios de la STP</t>
  </si>
  <si>
    <t xml:space="preserve">Licitación Publica Nacional </t>
  </si>
  <si>
    <t>Monto del CDP 2020</t>
  </si>
  <si>
    <t>26/02/2020</t>
  </si>
  <si>
    <t>Servicio Integral Medico S.A (SIME)</t>
  </si>
  <si>
    <t>Nº 01/2020 del 30/03/2020</t>
  </si>
  <si>
    <t>18 meses (Contrato abierto)</t>
  </si>
  <si>
    <t>18 meses a partir de la recepción efectiva de la Orden de Servicio por parte del Proveedor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</si>
</sst>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NumberFormat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34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horizontal="center" wrapText="1"/>
    </xf>
    <xf numFmtId="3" fontId="0" fillId="0" borderId="0" xfId="0" applyNumberFormat="1" applyFont="1" applyFill="1" applyBorder="1" applyAlignment="1">
      <alignment horizontal="center" wrapText="1"/>
    </xf>
    <xf numFmtId="0" fontId="0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horizontal="center" wrapText="1"/>
    </xf>
    <xf numFmtId="3" fontId="3" fillId="0" borderId="0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left" wrapText="1"/>
    </xf>
    <xf numFmtId="0" fontId="0" fillId="0" borderId="0" xfId="0" applyNumberFormat="1" applyFont="1" applyFill="1" applyBorder="1" applyAlignment="1">
      <alignment horizontal="left" wrapText="1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44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center" wrapText="1"/>
    </xf>
    <xf numFmtId="3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left" vertical="center" wrapText="1"/>
    </xf>
    <xf numFmtId="49" fontId="0" fillId="0" borderId="12" xfId="0" applyNumberFormat="1" applyFont="1" applyFill="1" applyBorder="1" applyAlignment="1">
      <alignment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14" fontId="0" fillId="0" borderId="12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3" fontId="4" fillId="33" borderId="12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vertical="center" wrapText="1"/>
    </xf>
    <xf numFmtId="49" fontId="4" fillId="33" borderId="12" xfId="0" applyNumberFormat="1" applyFont="1" applyFill="1" applyBorder="1" applyAlignment="1">
      <alignment horizontal="center" textRotation="255" wrapText="1"/>
    </xf>
    <xf numFmtId="49" fontId="0" fillId="34" borderId="12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314325</xdr:colOff>
      <xdr:row>0</xdr:row>
      <xdr:rowOff>152400</xdr:rowOff>
    </xdr:from>
    <xdr:to>
      <xdr:col>2</xdr:col>
      <xdr:colOff>1438275</xdr:colOff>
      <xdr:row>4</xdr:row>
      <xdr:rowOff>85725</xdr:rowOff>
    </xdr:to>
    <xdr:pic>
      <xdr:nvPicPr>
        <xdr:cNvPr id="1" name="Imagen 2" descr="C:\Users\rriveros\Downloads\Logo-STP-Bilingue-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152400"/>
          <a:ext cx="17335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276225</xdr:colOff>
      <xdr:row>1</xdr:row>
      <xdr:rowOff>76200</xdr:rowOff>
    </xdr:from>
    <xdr:to>
      <xdr:col>15</xdr:col>
      <xdr:colOff>76200</xdr:colOff>
      <xdr:row>4</xdr:row>
      <xdr:rowOff>114300</xdr:rowOff>
    </xdr:to>
    <xdr:pic>
      <xdr:nvPicPr>
        <xdr:cNvPr id="2" name="Imagen 3" descr="C:\Users\rriveros\Downloads\Logo-Gobierno-Bilingu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11000" y="238125"/>
          <a:ext cx="16573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AJ29"/>
  <sheetViews>
    <sheetView tabSelected="1" zoomScale="75" zoomScaleNormal="75" zoomScalePageLayoutView="0" workbookViewId="0" topLeftCell="A1">
      <selection activeCell="N23" sqref="M23:N23"/>
    </sheetView>
  </sheetViews>
  <sheetFormatPr defaultColWidth="9.140625" defaultRowHeight="12.75"/>
  <cols>
    <col min="1" max="1" width="9.140625" style="0" customWidth="1"/>
    <col min="2" max="2" width="9.140625" style="2" customWidth="1"/>
    <col min="3" max="3" width="27.421875" style="11" customWidth="1"/>
    <col min="4" max="4" width="12.421875" style="1" customWidth="1"/>
    <col min="5" max="5" width="11.57421875" style="2" customWidth="1"/>
    <col min="6" max="6" width="14.8515625" style="3" customWidth="1"/>
    <col min="7" max="7" width="17.57421875" style="3" customWidth="1"/>
    <col min="8" max="8" width="9.8515625" style="3" customWidth="1"/>
    <col min="9" max="9" width="6.7109375" style="2" customWidth="1"/>
    <col min="10" max="10" width="11.8515625" style="2" customWidth="1"/>
    <col min="11" max="11" width="12.28125" style="2" customWidth="1"/>
    <col min="12" max="12" width="14.421875" style="3" customWidth="1"/>
    <col min="13" max="13" width="15.7109375" style="2" customWidth="1"/>
    <col min="14" max="14" width="13.28125" style="2" customWidth="1"/>
    <col min="15" max="15" width="14.57421875" style="2" customWidth="1"/>
    <col min="16" max="16" width="20.421875" style="2" customWidth="1"/>
  </cols>
  <sheetData>
    <row r="1" ht="12.75"/>
    <row r="2" ht="12.75"/>
    <row r="3" ht="12.75"/>
    <row r="4" spans="2:16" ht="12.75">
      <c r="B4" s="33" t="s">
        <v>29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</row>
    <row r="5" spans="2:16" ht="12.75"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spans="2:16" ht="12.75">
      <c r="B6" s="32" t="s">
        <v>28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2:36" s="29" customFormat="1" ht="87" customHeight="1">
      <c r="B7" s="25" t="s">
        <v>3</v>
      </c>
      <c r="C7" s="25" t="s">
        <v>0</v>
      </c>
      <c r="D7" s="25" t="s">
        <v>1</v>
      </c>
      <c r="E7" s="25" t="s">
        <v>14</v>
      </c>
      <c r="F7" s="26" t="s">
        <v>8</v>
      </c>
      <c r="G7" s="26" t="s">
        <v>36</v>
      </c>
      <c r="H7" s="26" t="s">
        <v>32</v>
      </c>
      <c r="I7" s="30" t="s">
        <v>30</v>
      </c>
      <c r="J7" s="25" t="s">
        <v>4</v>
      </c>
      <c r="K7" s="25" t="s">
        <v>6</v>
      </c>
      <c r="L7" s="26" t="s">
        <v>5</v>
      </c>
      <c r="M7" s="27" t="s">
        <v>31</v>
      </c>
      <c r="N7" s="27" t="s">
        <v>33</v>
      </c>
      <c r="O7" s="27" t="s">
        <v>27</v>
      </c>
      <c r="P7" s="27" t="s">
        <v>7</v>
      </c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</row>
    <row r="8" spans="2:36" s="4" customFormat="1" ht="51">
      <c r="B8" s="20">
        <v>373666</v>
      </c>
      <c r="C8" s="21" t="s">
        <v>34</v>
      </c>
      <c r="D8" s="22" t="s">
        <v>35</v>
      </c>
      <c r="E8" s="23" t="s">
        <v>2</v>
      </c>
      <c r="F8" s="19">
        <v>2790000000</v>
      </c>
      <c r="G8" s="19">
        <v>1384601200</v>
      </c>
      <c r="H8" s="19">
        <v>10</v>
      </c>
      <c r="I8" s="23" t="s">
        <v>9</v>
      </c>
      <c r="J8" s="23" t="s">
        <v>37</v>
      </c>
      <c r="K8" s="31" t="s">
        <v>15</v>
      </c>
      <c r="L8" s="19">
        <v>2772000000</v>
      </c>
      <c r="M8" s="20" t="s">
        <v>38</v>
      </c>
      <c r="N8" s="20" t="s">
        <v>39</v>
      </c>
      <c r="O8" s="20" t="s">
        <v>40</v>
      </c>
      <c r="P8" s="24" t="s">
        <v>41</v>
      </c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</row>
    <row r="11" spans="2:36" ht="12.75">
      <c r="B11" s="8"/>
      <c r="C11" s="10"/>
      <c r="D11" s="7"/>
      <c r="E11" s="8"/>
      <c r="F11" s="9"/>
      <c r="G11" s="9"/>
      <c r="H11" s="9"/>
      <c r="I11" s="8"/>
      <c r="J11" s="8"/>
      <c r="K11" s="8"/>
      <c r="L11" s="9"/>
      <c r="M11" s="8"/>
      <c r="N11" s="8"/>
      <c r="O11" s="8"/>
      <c r="P11" s="8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</row>
    <row r="12" spans="2:36" ht="12.75">
      <c r="B12" s="8"/>
      <c r="C12" s="10"/>
      <c r="D12" s="7"/>
      <c r="E12" s="8"/>
      <c r="F12" s="9"/>
      <c r="G12" s="9"/>
      <c r="H12" s="9"/>
      <c r="I12" s="8"/>
      <c r="J12" s="8"/>
      <c r="K12" s="8"/>
      <c r="L12" s="9"/>
      <c r="M12" s="8"/>
      <c r="N12" s="8"/>
      <c r="O12" s="8"/>
      <c r="P12" s="8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</row>
    <row r="13" spans="2:36" ht="12.75">
      <c r="B13" s="8"/>
      <c r="C13" s="10"/>
      <c r="D13" s="7"/>
      <c r="E13" s="8"/>
      <c r="F13" s="9"/>
      <c r="G13" s="9"/>
      <c r="H13" s="9"/>
      <c r="I13" s="8"/>
      <c r="J13" s="8"/>
      <c r="K13" s="8"/>
      <c r="L13" s="9"/>
      <c r="M13" s="8"/>
      <c r="N13" s="8"/>
      <c r="O13" s="8"/>
      <c r="P13" s="8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</row>
    <row r="14" spans="2:36" ht="12.75">
      <c r="B14" s="8"/>
      <c r="C14" s="10"/>
      <c r="D14" s="7"/>
      <c r="E14" s="8"/>
      <c r="F14" s="9"/>
      <c r="G14" s="9"/>
      <c r="H14" s="9"/>
      <c r="I14" s="8"/>
      <c r="J14" s="8"/>
      <c r="K14" s="8"/>
      <c r="L14" s="9"/>
      <c r="M14" s="8"/>
      <c r="N14" s="8"/>
      <c r="O14" s="8"/>
      <c r="P14" s="8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</row>
    <row r="15" spans="2:36" ht="12.75">
      <c r="B15" s="8"/>
      <c r="C15" s="10"/>
      <c r="D15" s="7"/>
      <c r="E15" s="8"/>
      <c r="F15" s="9"/>
      <c r="G15" s="9"/>
      <c r="H15" s="9"/>
      <c r="I15" s="8"/>
      <c r="J15" s="8"/>
      <c r="K15" s="8"/>
      <c r="L15" s="9"/>
      <c r="M15" s="8"/>
      <c r="N15" s="8"/>
      <c r="O15" s="8"/>
      <c r="P15" s="8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</row>
    <row r="16" spans="2:36" ht="12.75">
      <c r="B16" s="8"/>
      <c r="C16" s="10"/>
      <c r="D16" s="7"/>
      <c r="E16" s="8"/>
      <c r="F16" s="9"/>
      <c r="G16" s="9"/>
      <c r="H16" s="9"/>
      <c r="I16" s="8"/>
      <c r="J16" s="8"/>
      <c r="K16" s="8"/>
      <c r="L16" s="9"/>
      <c r="M16" s="8"/>
      <c r="N16" s="8"/>
      <c r="O16" s="8"/>
      <c r="P16" s="8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</row>
    <row r="17" spans="2:36" ht="12.75">
      <c r="B17" s="8"/>
      <c r="C17" s="10"/>
      <c r="D17" s="7"/>
      <c r="E17" s="8"/>
      <c r="F17" s="9"/>
      <c r="G17" s="9"/>
      <c r="H17" s="9"/>
      <c r="I17" s="8"/>
      <c r="J17" s="8"/>
      <c r="K17" s="8"/>
      <c r="L17" s="9"/>
      <c r="M17" s="8"/>
      <c r="N17" s="8"/>
      <c r="O17" s="8"/>
      <c r="P17" s="8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</row>
    <row r="18" spans="2:36" ht="12.75">
      <c r="B18" s="8"/>
      <c r="C18" s="10"/>
      <c r="D18" s="7"/>
      <c r="E18" s="8"/>
      <c r="F18" s="9"/>
      <c r="G18" s="9"/>
      <c r="H18" s="9"/>
      <c r="I18" s="8"/>
      <c r="J18" s="8"/>
      <c r="K18" s="8"/>
      <c r="L18" s="9"/>
      <c r="M18" s="8"/>
      <c r="N18" s="8"/>
      <c r="O18" s="8"/>
      <c r="P18" s="8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</row>
    <row r="19" spans="2:36" ht="12.75">
      <c r="B19" s="8"/>
      <c r="C19" s="10"/>
      <c r="D19" s="7"/>
      <c r="E19" s="8"/>
      <c r="F19" s="9"/>
      <c r="G19" s="9"/>
      <c r="H19" s="9"/>
      <c r="I19" s="8"/>
      <c r="J19" s="8"/>
      <c r="K19" s="8"/>
      <c r="L19" s="9"/>
      <c r="M19" s="8"/>
      <c r="N19" s="8"/>
      <c r="O19" s="8"/>
      <c r="P19" s="8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</row>
    <row r="20" spans="2:36" ht="12.75">
      <c r="B20" s="8"/>
      <c r="C20" s="10"/>
      <c r="D20" s="7"/>
      <c r="E20" s="8"/>
      <c r="F20" s="9"/>
      <c r="G20" s="9"/>
      <c r="H20" s="9"/>
      <c r="I20" s="8"/>
      <c r="J20" s="8"/>
      <c r="K20" s="8"/>
      <c r="L20" s="9"/>
      <c r="M20" s="8"/>
      <c r="N20" s="8"/>
      <c r="O20" s="8"/>
      <c r="P20" s="8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</row>
    <row r="21" spans="2:36" ht="12.75">
      <c r="B21" s="8"/>
      <c r="C21" s="10"/>
      <c r="D21" s="7"/>
      <c r="E21" s="8"/>
      <c r="F21" s="9"/>
      <c r="G21" s="9"/>
      <c r="H21" s="9"/>
      <c r="I21" s="8"/>
      <c r="J21" s="8"/>
      <c r="K21" s="8"/>
      <c r="L21" s="9"/>
      <c r="M21" s="8"/>
      <c r="N21" s="8"/>
      <c r="O21" s="8"/>
      <c r="P21" s="8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</row>
    <row r="22" spans="2:36" ht="12.75">
      <c r="B22" s="8"/>
      <c r="C22" s="10"/>
      <c r="D22" s="7"/>
      <c r="E22" s="8"/>
      <c r="F22" s="9"/>
      <c r="G22" s="9"/>
      <c r="H22" s="9"/>
      <c r="I22" s="8"/>
      <c r="J22" s="8"/>
      <c r="K22" s="8"/>
      <c r="L22" s="9"/>
      <c r="M22" s="8"/>
      <c r="N22" s="8"/>
      <c r="O22" s="8"/>
      <c r="P22" s="8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</row>
    <row r="23" spans="2:36" ht="12.75">
      <c r="B23" s="8"/>
      <c r="C23" s="10"/>
      <c r="D23" s="7"/>
      <c r="E23" s="8"/>
      <c r="F23" s="9"/>
      <c r="G23" s="9"/>
      <c r="H23" s="9"/>
      <c r="I23" s="8"/>
      <c r="J23" s="8"/>
      <c r="K23" s="8"/>
      <c r="L23" s="9"/>
      <c r="M23" s="8"/>
      <c r="N23" s="8"/>
      <c r="O23" s="8"/>
      <c r="P23" s="8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</row>
    <row r="24" spans="2:36" ht="12.75">
      <c r="B24" s="8"/>
      <c r="C24" s="10"/>
      <c r="D24" s="7"/>
      <c r="E24" s="8"/>
      <c r="F24" s="9"/>
      <c r="G24" s="9"/>
      <c r="H24" s="9"/>
      <c r="I24" s="8"/>
      <c r="J24" s="8"/>
      <c r="K24" s="8"/>
      <c r="L24" s="9"/>
      <c r="M24" s="8"/>
      <c r="N24" s="8"/>
      <c r="O24" s="8"/>
      <c r="P24" s="8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</row>
    <row r="25" spans="2:36" ht="12.75">
      <c r="B25" s="8"/>
      <c r="C25" s="10"/>
      <c r="D25" s="7"/>
      <c r="E25" s="8"/>
      <c r="F25" s="9"/>
      <c r="G25" s="9"/>
      <c r="H25" s="9"/>
      <c r="I25" s="8"/>
      <c r="J25" s="8"/>
      <c r="K25" s="8"/>
      <c r="L25" s="9"/>
      <c r="M25" s="8"/>
      <c r="N25" s="8"/>
      <c r="O25" s="8"/>
      <c r="P25" s="8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</row>
    <row r="26" spans="2:36" ht="12.75">
      <c r="B26" s="8"/>
      <c r="C26" s="10"/>
      <c r="D26" s="7"/>
      <c r="E26" s="8"/>
      <c r="F26" s="9"/>
      <c r="G26" s="9"/>
      <c r="H26" s="9"/>
      <c r="I26" s="8"/>
      <c r="J26" s="8"/>
      <c r="K26" s="8"/>
      <c r="L26" s="9"/>
      <c r="M26" s="8"/>
      <c r="N26" s="8"/>
      <c r="O26" s="8"/>
      <c r="P26" s="8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</row>
    <row r="27" spans="2:36" ht="12.75">
      <c r="B27" s="8"/>
      <c r="C27" s="10"/>
      <c r="D27" s="7"/>
      <c r="E27" s="8"/>
      <c r="F27" s="9"/>
      <c r="G27" s="9"/>
      <c r="H27" s="9"/>
      <c r="I27" s="8"/>
      <c r="J27" s="8"/>
      <c r="K27" s="8"/>
      <c r="L27" s="9"/>
      <c r="M27" s="8"/>
      <c r="N27" s="8"/>
      <c r="O27" s="8"/>
      <c r="P27" s="8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</row>
    <row r="28" spans="2:36" ht="12.75">
      <c r="B28" s="8"/>
      <c r="C28" s="10"/>
      <c r="D28" s="7"/>
      <c r="E28" s="8"/>
      <c r="F28" s="9"/>
      <c r="G28" s="9"/>
      <c r="H28" s="9"/>
      <c r="I28" s="8"/>
      <c r="J28" s="8"/>
      <c r="K28" s="8"/>
      <c r="L28" s="9"/>
      <c r="M28" s="8"/>
      <c r="N28" s="8"/>
      <c r="O28" s="8"/>
      <c r="P28" s="8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</row>
    <row r="29" spans="2:36" ht="12.75">
      <c r="B29" s="8"/>
      <c r="C29" s="10"/>
      <c r="D29" s="7"/>
      <c r="E29" s="8"/>
      <c r="F29" s="9"/>
      <c r="G29" s="9"/>
      <c r="H29" s="9"/>
      <c r="I29" s="8"/>
      <c r="J29" s="8"/>
      <c r="K29" s="8"/>
      <c r="L29" s="9"/>
      <c r="M29" s="8"/>
      <c r="N29" s="8"/>
      <c r="O29" s="8"/>
      <c r="P29" s="8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</row>
  </sheetData>
  <sheetProtection/>
  <mergeCells count="2">
    <mergeCell ref="B6:P6"/>
    <mergeCell ref="B4:P4"/>
  </mergeCells>
  <printOptions/>
  <pageMargins left="0.7480314960629921" right="0.7480314960629921" top="0.984251968503937" bottom="0.984251968503937" header="0.5118110236220472" footer="0.5118110236220472"/>
  <pageSetup fitToHeight="0" fitToWidth="0" horizontalDpi="300" verticalDpi="300" orientation="landscape" pageOrder="overThenDown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4"/>
  <sheetViews>
    <sheetView zoomScalePageLayoutView="0" workbookViewId="0" topLeftCell="A1">
      <selection activeCell="K14" sqref="K14"/>
    </sheetView>
  </sheetViews>
  <sheetFormatPr defaultColWidth="11.421875" defaultRowHeight="12.75"/>
  <sheetData>
    <row r="2" ht="12.75">
      <c r="B2" t="s">
        <v>10</v>
      </c>
    </row>
    <row r="3" ht="12.75">
      <c r="B3" t="s">
        <v>3</v>
      </c>
    </row>
    <row r="4" spans="2:7" ht="12.75">
      <c r="B4">
        <v>345184</v>
      </c>
      <c r="C4" t="s">
        <v>11</v>
      </c>
      <c r="E4" t="s">
        <v>12</v>
      </c>
      <c r="G4" t="s">
        <v>13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L11"/>
  <sheetViews>
    <sheetView zoomScalePageLayoutView="0" workbookViewId="0" topLeftCell="A1">
      <selection activeCell="D8" sqref="D8"/>
    </sheetView>
  </sheetViews>
  <sheetFormatPr defaultColWidth="11.421875" defaultRowHeight="12.75"/>
  <cols>
    <col min="1" max="1" width="11.421875" style="12" customWidth="1"/>
    <col min="2" max="2" width="26.28125" style="12" customWidth="1"/>
    <col min="3" max="3" width="11.421875" style="12" customWidth="1"/>
    <col min="4" max="4" width="17.8515625" style="12" customWidth="1"/>
    <col min="5" max="5" width="14.8515625" style="12" customWidth="1"/>
    <col min="6" max="10" width="11.421875" style="12" customWidth="1"/>
    <col min="11" max="11" width="18.421875" style="12" customWidth="1"/>
    <col min="12" max="12" width="11.421875" style="12" customWidth="1"/>
  </cols>
  <sheetData>
    <row r="2" spans="11:12" ht="12.75">
      <c r="K2" s="13" t="s">
        <v>21</v>
      </c>
      <c r="L2" s="12">
        <v>80000000</v>
      </c>
    </row>
    <row r="3" spans="2:12" ht="13.5" thickBot="1">
      <c r="B3" s="12">
        <v>80000000</v>
      </c>
      <c r="D3" s="14" t="s">
        <v>17</v>
      </c>
      <c r="E3" s="14" t="s">
        <v>18</v>
      </c>
      <c r="G3" s="13" t="s">
        <v>20</v>
      </c>
      <c r="K3" s="13" t="s">
        <v>23</v>
      </c>
      <c r="L3" s="12">
        <f>D4</f>
        <v>7804589</v>
      </c>
    </row>
    <row r="4" spans="2:12" ht="13.5" thickBot="1">
      <c r="B4" s="13" t="s">
        <v>16</v>
      </c>
      <c r="C4" s="12">
        <v>53333334</v>
      </c>
      <c r="D4" s="12">
        <v>7804589</v>
      </c>
      <c r="E4" s="15">
        <f>C4-D4</f>
        <v>45528745</v>
      </c>
      <c r="G4" s="12">
        <f>B3-C4</f>
        <v>26666666</v>
      </c>
      <c r="K4" s="16" t="s">
        <v>22</v>
      </c>
      <c r="L4" s="15">
        <f>L2-L3</f>
        <v>72195411</v>
      </c>
    </row>
    <row r="5" spans="2:12" ht="13.5" thickBot="1">
      <c r="B5" s="13" t="s">
        <v>19</v>
      </c>
      <c r="C5" s="15">
        <v>45528745</v>
      </c>
      <c r="K5" s="13" t="s">
        <v>24</v>
      </c>
      <c r="L5" s="12">
        <v>35632737</v>
      </c>
    </row>
    <row r="6" spans="2:12" ht="12.75">
      <c r="B6" s="13" t="s">
        <v>25</v>
      </c>
      <c r="C6" s="12">
        <v>9896008</v>
      </c>
      <c r="L6" s="12">
        <f>L4-L5</f>
        <v>36562674</v>
      </c>
    </row>
    <row r="8" spans="2:4" ht="12.75">
      <c r="B8" s="13" t="s">
        <v>26</v>
      </c>
      <c r="C8" s="12">
        <v>2017</v>
      </c>
      <c r="D8" s="17">
        <f>D4</f>
        <v>7804589</v>
      </c>
    </row>
    <row r="9" spans="3:4" ht="12.75">
      <c r="C9" s="12">
        <v>2018</v>
      </c>
      <c r="D9" s="12">
        <v>45528745</v>
      </c>
    </row>
    <row r="10" spans="3:4" ht="13.5" thickBot="1">
      <c r="C10" s="12">
        <v>2019</v>
      </c>
      <c r="D10" s="12">
        <v>9896008</v>
      </c>
    </row>
    <row r="11" ht="13.5" thickBot="1">
      <c r="D11" s="15">
        <f>SUM(D8:D10)</f>
        <v>63229342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Rocio Acosta</dc:creator>
  <cp:keywords/>
  <dc:description/>
  <cp:lastModifiedBy>Rocio Acosta</cp:lastModifiedBy>
  <cp:lastPrinted>2019-12-03T18:29:41Z</cp:lastPrinted>
  <dcterms:created xsi:type="dcterms:W3CDTF">2019-05-09T16:56:17Z</dcterms:created>
  <dcterms:modified xsi:type="dcterms:W3CDTF">2020-04-16T17:23:29Z</dcterms:modified>
  <cp:category/>
  <cp:version/>
  <cp:contentType/>
  <cp:contentStatus/>
</cp:coreProperties>
</file>