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20" yWindow="-120" windowWidth="20730" windowHeight="11760"/>
  </bookViews>
  <sheets>
    <sheet name="pei-poi" sheetId="5" r:id="rId1"/>
  </sheets>
  <definedNames>
    <definedName name="_xlnm._FilterDatabase" localSheetId="0" hidden="1">'pei-poi'!$A$3:$J$68</definedName>
    <definedName name="_xlnm.Print_Area" localSheetId="0">'pei-poi'!$A$1:$J$100</definedName>
    <definedName name="_xlnm.Print_Titles" localSheetId="0">'pei-poi'!$1:$4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8" i="5"/>
  <c r="H68" l="1"/>
  <c r="H104"/>
  <c r="H117"/>
  <c r="G117"/>
  <c r="G104"/>
</calcChain>
</file>

<file path=xl/sharedStrings.xml><?xml version="1.0" encoding="utf-8"?>
<sst xmlns="http://schemas.openxmlformats.org/spreadsheetml/2006/main" count="474" uniqueCount="296">
  <si>
    <t>Objetivos Estratégicos</t>
  </si>
  <si>
    <t>Apuestas (Objetivos Específicos)</t>
  </si>
  <si>
    <t xml:space="preserve">Procesos </t>
  </si>
  <si>
    <t>Unidad de Medida</t>
  </si>
  <si>
    <t>Responsables</t>
  </si>
  <si>
    <t xml:space="preserve">Valor Público  </t>
  </si>
  <si>
    <t>Fortalecer la coordinación del diseño, implementación, seguimiento y evaluación del PND.</t>
  </si>
  <si>
    <t>Generar información, análisis y espacios de discusión sobre políticas públicas, planes,  proyectos y otros temas de la realidad nacional.</t>
  </si>
  <si>
    <t>Documento</t>
  </si>
  <si>
    <t>DGAPP</t>
  </si>
  <si>
    <t xml:space="preserve">Documento </t>
  </si>
  <si>
    <t>Documentos</t>
  </si>
  <si>
    <t xml:space="preserve">Gestión y coordinación de políticas especificas </t>
  </si>
  <si>
    <t>DGCE</t>
  </si>
  <si>
    <t xml:space="preserve">Documentos </t>
  </si>
  <si>
    <t>Articular y apoyar las políticas públicas con un enfoque territorial, participativo y de descentralización.</t>
  </si>
  <si>
    <t>Impulsar el desarrollo regional y ordenamiento territorial</t>
  </si>
  <si>
    <t>Gestión del  desarrollo territorial</t>
  </si>
  <si>
    <t>DGDOT</t>
  </si>
  <si>
    <t xml:space="preserve">Sistema </t>
  </si>
  <si>
    <t>Informe</t>
  </si>
  <si>
    <t>Política Pública</t>
  </si>
  <si>
    <t>Impulsar el gobierno abierto como política de Estado para el empoderamiento de la ciudadanía.</t>
  </si>
  <si>
    <t>DGGA</t>
  </si>
  <si>
    <t>Innovar e impulsar los procesos de la planificación como instrumentos de gestión estratégica de la Administración Pública.</t>
  </si>
  <si>
    <t>Diseñar el sistema de planificación nacional.</t>
  </si>
  <si>
    <t>Gestión estratégica de la administración pública</t>
  </si>
  <si>
    <t>Áreas Misionales</t>
  </si>
  <si>
    <t>Impulsar la planificación institucional en los OEE.</t>
  </si>
  <si>
    <t>DGGR</t>
  </si>
  <si>
    <t xml:space="preserve">Informe </t>
  </si>
  <si>
    <t>Sistema</t>
  </si>
  <si>
    <t>Diseñar e implementar el análisis prospectivo y de coyuntura.</t>
  </si>
  <si>
    <t>Fortalecer y fomentar el proceso de la inversión pública.</t>
  </si>
  <si>
    <t>Diseñar e implementar estrategias que mejoren la calidad de la inversión pública.</t>
  </si>
  <si>
    <t xml:space="preserve"> Gestión de la inversión pública </t>
  </si>
  <si>
    <t>DGI</t>
  </si>
  <si>
    <t>Cantidad</t>
  </si>
  <si>
    <t>Informes</t>
  </si>
  <si>
    <t>DGPPPP</t>
  </si>
  <si>
    <t>Informe, dictámenes</t>
  </si>
  <si>
    <t xml:space="preserve">Registro Público </t>
  </si>
  <si>
    <t>Fortalecer la gestión de la cooperación internacional en áreas estratégicas para el desarrollo.</t>
  </si>
  <si>
    <t>Incrementar la eficiencia y el impacto de la Cooperación para el Desarrollo.</t>
  </si>
  <si>
    <t>Gestión de la cooperación para el desarrollo</t>
  </si>
  <si>
    <t>Porcentaje</t>
  </si>
  <si>
    <t>DGCD</t>
  </si>
  <si>
    <t>Fomentar la formación de profesionales en planificación y políticas públicas.</t>
  </si>
  <si>
    <t>Desarrollar el centro de formación y capacitación en políticas públicas y planificación.</t>
  </si>
  <si>
    <t xml:space="preserve">Gestión del conocimiento y aprendizaje </t>
  </si>
  <si>
    <t>DGPI</t>
  </si>
  <si>
    <t xml:space="preserve">Acciones </t>
  </si>
  <si>
    <t xml:space="preserve">Tareas </t>
  </si>
  <si>
    <t xml:space="preserve">Realizar Monitoreo de la gestión institucional de los OEE y proponer medidas correctivas 
</t>
  </si>
  <si>
    <t>Mantener actualizado documento PND</t>
  </si>
  <si>
    <t>Elaborar informe de seguimiento al PND-ODS, a travez de Indicadores de impacto del PND</t>
  </si>
  <si>
    <t>Elaborar estudio, analisis, informes de  monitoreo y recomendación de Convenios a nivel  Nacional e Internacional</t>
  </si>
  <si>
    <t>Apoyar y asistir en la actualización y seguimiento de la implementación de los Planes de Desarrollo Departamental.</t>
  </si>
  <si>
    <t>Apoyar y asistir en la actualización y seguimiento de la implementación de los  Planes de Desarrollo Distritales.</t>
  </si>
  <si>
    <t xml:space="preserve">Apoyar y asistir para la conformación y/o fortalecimiento de los Consejos de Desarrollo </t>
  </si>
  <si>
    <t>Actualizar las Guías Metodológicas para la elaboración de los planes de desarrollo subnacional</t>
  </si>
  <si>
    <t>Mantener en funcionamiento el Sistema Geográfico de Monitoreo Físico</t>
  </si>
  <si>
    <t>Elaborar los Lineamientos de Ordenamiento Territorial y el marco legal respectivo</t>
  </si>
  <si>
    <t>Apoyar procesos que contribuyan a la Adaptación al Cambio Climático desde los Planes de Desarrollo local</t>
  </si>
  <si>
    <t>Construir una Plataforma de Ciudades Sustentables que provea informacion actualizada.</t>
  </si>
  <si>
    <t>Realizar asistencia técnica para la elaboración de los planes de ordenamiento territorial.</t>
  </si>
  <si>
    <t>Realizar Concurso de proyectos de innovación social.</t>
  </si>
  <si>
    <t xml:space="preserve">Desarrollar Proyectos locales en el marco de los PDDs con voluntarios del programa AROVIA. </t>
  </si>
  <si>
    <t>Realizar capacitaciones para transferir conocimientos sobre la metodología de Innovación Social Territorial de AROVIA.</t>
  </si>
  <si>
    <t>Realizar alfabetización financiera con la creación y seguimiento a los Grupos de ahorro   en comunidades campesinas e indígenas.</t>
  </si>
  <si>
    <t>Sensibilizar sobre alfabetización financiera con la metodología de Grupo de Ahorro</t>
  </si>
  <si>
    <t>Realizar seguimiento de políticas públicas articuladas de manera inter institucional</t>
  </si>
  <si>
    <t>Información y análisis de políticas para la toma de decisiones</t>
  </si>
  <si>
    <t xml:space="preserve">Elaborar el inventario de políticas públicas </t>
  </si>
  <si>
    <t>Apoyar el proceso de acercamiento a la OCDE y participar en la realización de  estudios de actualización, revisión y comparación de políticas nacionales con marcos internacionales de mejores prácticas</t>
  </si>
  <si>
    <t>Realizar el seguimiento a convenios de cooperación interinstitucional</t>
  </si>
  <si>
    <t>Consolidar el sistema de indicadores Índice de Progreso Social, con base en la EPH</t>
  </si>
  <si>
    <t xml:space="preserve">Elaborar ejercicios de prospectiva que orientan el diseño de las políticas públicas </t>
  </si>
  <si>
    <t>Realizar investigaciones y estudios sobre políticas públicas para el desarrollo sostenible (políticas social, económica, territorial y ambiental)</t>
  </si>
  <si>
    <t>Elaborar informe de coyuntura sobre políticas de desarrollo,  nacional, sectorial, institucional y territorial</t>
  </si>
  <si>
    <t>Elaborar documentos informativos y de investigación</t>
  </si>
  <si>
    <t xml:space="preserve">Evaluar proyectos PPP durante la etapa de pre inversión. </t>
  </si>
  <si>
    <t>Actualizar  Registro Público de Proyectos PPP.</t>
  </si>
  <si>
    <t>Gestión del conocimiento y desarrollo de capacidades en planificación</t>
  </si>
  <si>
    <t>Diseñar  Proyecto del Centro de Capacitación en Politicas Publicas y Planificación</t>
  </si>
  <si>
    <t>Objetivos Estratégicas</t>
  </si>
  <si>
    <t xml:space="preserve">Procesos Internos   </t>
  </si>
  <si>
    <t>Implementar un Sistema de Gestión de Calidad</t>
  </si>
  <si>
    <t>Fortalecer el sistema de control interno</t>
  </si>
  <si>
    <t xml:space="preserve">Porcentaje </t>
  </si>
  <si>
    <t>DTA</t>
  </si>
  <si>
    <t>AI</t>
  </si>
  <si>
    <t>SG</t>
  </si>
  <si>
    <t>Contar con suficientes recursos y medios para cumplir los objetivos institucionales.</t>
  </si>
  <si>
    <t>Contar con TICs de avanzada</t>
  </si>
  <si>
    <t>DGTIC</t>
  </si>
  <si>
    <t xml:space="preserve">Implementar presupuesto por resultados </t>
  </si>
  <si>
    <t>DGAF</t>
  </si>
  <si>
    <t>DGC</t>
  </si>
  <si>
    <t xml:space="preserve">Mejorar la comunicación interna y externa. </t>
  </si>
  <si>
    <t>Implementar sistemas de comunicación interna y externa innovadores</t>
  </si>
  <si>
    <t xml:space="preserve">Aprendizaje y Crecimiento    </t>
  </si>
  <si>
    <t>Avanzar en el desarrollo e implementación del sistema de gestión de personas.</t>
  </si>
  <si>
    <t>Facilitar el mejoramiento de las capacidades y habilidades de los recursos humanos.</t>
  </si>
  <si>
    <t>DTH</t>
  </si>
  <si>
    <t>Promover una conducta institucional individual y colectiva en base a principios éticos.</t>
  </si>
  <si>
    <t>Apoyar iniciativas para concienciar sobre comportamientos y conductas de los funcionarios en su relación con los grupos de interés.</t>
  </si>
  <si>
    <t>Conducción Estratégica</t>
  </si>
  <si>
    <t xml:space="preserve">Elaborar y monitorear el Plan Operativo Institucional </t>
  </si>
  <si>
    <t xml:space="preserve">Elaborar Informe de seguimiento del Plan Estratégico Institucional </t>
  </si>
  <si>
    <t>Apoyar el diseño, implementación y evaluación del MECIP en la Institución</t>
  </si>
  <si>
    <t>Publicar datos  en el marco de la ley de transparencia y acceso a la información pública</t>
  </si>
  <si>
    <t>Elaborar instrumentos de gestión de calidad  en la instiución</t>
  </si>
  <si>
    <t>Evaluación del control interno institucional</t>
  </si>
  <si>
    <t xml:space="preserve"> Control posterior </t>
  </si>
  <si>
    <t xml:space="preserve"> Planes de Mejora</t>
  </si>
  <si>
    <t xml:space="preserve">Informes </t>
  </si>
  <si>
    <t xml:space="preserve">Coordinar sesiones de la Mesa Conjunta para seguimiento de los compromisos del PAGA </t>
  </si>
  <si>
    <t xml:space="preserve">Elaborar el Plan de Acción de Gobierno Abierto 2018-2022 </t>
  </si>
  <si>
    <t>Articulación intersectorial para la coordinación y seguimiento del Plan de Acción de Gobierno Abierto</t>
  </si>
  <si>
    <t xml:space="preserve">Revisar y ajustar propuesta normativa del sistema de planificación nacional </t>
  </si>
  <si>
    <t xml:space="preserve">Gestión documental </t>
  </si>
  <si>
    <t xml:space="preserve">Administrar archivo temporal </t>
  </si>
  <si>
    <t>Desarrollar, implementar y mantener sistemas de información</t>
  </si>
  <si>
    <t>Proveer servicios de mantenimientos preventivos</t>
  </si>
  <si>
    <t>Brindar asistencia técnica y tecnológica a otras OEE, mediante convenios de cooperación interinstitucional</t>
  </si>
  <si>
    <t>Gestión de Sistemas de Información y Comunicación TICs</t>
  </si>
  <si>
    <t>Administración y desarrollo de TIC</t>
  </si>
  <si>
    <t>Elaborar y presentar Proyecto de Presupuesto en tiempo y forma</t>
  </si>
  <si>
    <t>Proveer los datos de Transparencia Institucional en forma mensual en cumplimiento de las reglamentaciones vigentes</t>
  </si>
  <si>
    <t>Analizar y gestionar alternativas para una mejor infraestructura edilicia.</t>
  </si>
  <si>
    <t xml:space="preserve">Reportes </t>
  </si>
  <si>
    <t>Elaborar y ejecutar el Plan Financiero en función del Plan Estratégico institucional y a los requerimientos de los procesos institucionales.</t>
  </si>
  <si>
    <t xml:space="preserve">Gestión Administrativa y Financiera  </t>
  </si>
  <si>
    <t xml:space="preserve">Gestión de Adquisiciones </t>
  </si>
  <si>
    <t>Contratación de bienes y servicios</t>
  </si>
  <si>
    <t xml:space="preserve">Administración de recursos institucionales </t>
  </si>
  <si>
    <t xml:space="preserve">Consolidar  Programa Anual de Contrataciones </t>
  </si>
  <si>
    <t xml:space="preserve">Realizar convocatoria a Licitaciones </t>
  </si>
  <si>
    <t xml:space="preserve">Llamados publicados </t>
  </si>
  <si>
    <t xml:space="preserve">Comunicación instiucional </t>
  </si>
  <si>
    <t xml:space="preserve">Información y comunicación institucional  </t>
  </si>
  <si>
    <t xml:space="preserve">Administración y desarrollo del talento humano </t>
  </si>
  <si>
    <t>Gestión de RRHH</t>
  </si>
  <si>
    <t xml:space="preserve">Gestionar la realización de cursos de capacitación </t>
  </si>
  <si>
    <t>Implementar política de talento humano</t>
  </si>
  <si>
    <t xml:space="preserve">Realizar jornadas de sensibilización sobre ética en el trabajo </t>
  </si>
  <si>
    <t>Revisar y ajustar el reglamento interno e forma participativa</t>
  </si>
  <si>
    <t xml:space="preserve">Apoyar la actualización de compromisos éticos por dependencias de la institución </t>
  </si>
  <si>
    <t>Alinear los programas de cooperación en áreas estratégicas de desarrollo y de cooperación sur-sur al PND y a la agenda 2030  y los ODS</t>
  </si>
  <si>
    <t xml:space="preserve">Gestioar programas de formación en el exterior con las diferentes fuentes cooperantes </t>
  </si>
  <si>
    <t xml:space="preserve">Gestionar servicios de voluntarios ofrecidos por la fuentes cooperantes </t>
  </si>
  <si>
    <t>Actualizar sistema de información de la gestión de la CINR- Mapa de cooperantes</t>
  </si>
  <si>
    <t>Elaborar informes de Cooperación Internacional</t>
  </si>
  <si>
    <t>Metas al 2020</t>
  </si>
  <si>
    <t>Gestionar creación de capacidades en gestión de calidad</t>
  </si>
  <si>
    <t xml:space="preserve">Eventos </t>
  </si>
  <si>
    <t xml:space="preserve">Coordinación técnica del sistema cooperación para el desarrollo </t>
  </si>
  <si>
    <t xml:space="preserve">Gestión Legal </t>
  </si>
  <si>
    <t xml:space="preserve">Implementar el plan de bienestar del personal </t>
  </si>
  <si>
    <t xml:space="preserve">Cursos </t>
  </si>
  <si>
    <t xml:space="preserve">Diseñar e implementar instrumentos del sistema de gestión e personas (Promoción, evaluación, capacitación, desvinculación) </t>
  </si>
  <si>
    <t xml:space="preserve">Jornadas </t>
  </si>
  <si>
    <t xml:space="preserve">Procesar  documentos admistrativos oficiales  (notas,  resoluciones, convenios) </t>
  </si>
  <si>
    <t>Control de la gestión institucional</t>
  </si>
  <si>
    <t>Recepción, producción, notificación y resguardo de documentos</t>
  </si>
  <si>
    <t xml:space="preserve">Administrar biblioteca </t>
  </si>
  <si>
    <t>Elaborar procedimiento para reducir uso de papel en los trámites  para producción de documentos</t>
  </si>
  <si>
    <t xml:space="preserve">Construcción de escenarios prospectivos  </t>
  </si>
  <si>
    <t xml:space="preserve">Validar y socializar el Programa País ante el Fondo Verde para el Clima </t>
  </si>
  <si>
    <t>Facilitar al publico acceso a prodcutos institucionales (trasparencia activa)</t>
  </si>
  <si>
    <t>Realizar seguimiento a Planes de Mejoramiento</t>
  </si>
  <si>
    <t>Realizar  auditorias financieras</t>
  </si>
  <si>
    <t xml:space="preserve">Realizar  auditorias de gestión </t>
  </si>
  <si>
    <t xml:space="preserve"> Elaborar informe y Análisis de la Ejecución Presupuestaria mensual y alternativas para optimizar la ejecución de los créditos presupuestarios disponibles</t>
  </si>
  <si>
    <t>Gestionar presencia de la STP en medios </t>
  </si>
  <si>
    <t>Gestionar la comunicación interna en la STP</t>
  </si>
  <si>
    <t>Generar comunicaciones externas a públicos de la STP</t>
  </si>
  <si>
    <t xml:space="preserve">Gestión de proyectos estratégicos y su financiamiento              </t>
  </si>
  <si>
    <t xml:space="preserve">Informar el seguimiento del Plan  de Acción de Gobierno Abierto </t>
  </si>
  <si>
    <t>Elaborar el Informe de evaluación del Plan de Acción de Gobierno Abierto 2018-2020</t>
  </si>
  <si>
    <t xml:space="preserve">Elaborar e implementar Estrategias para el desarrollo de la planificación institucional </t>
  </si>
  <si>
    <t>Revisar y actualizar las Herramientas de planificación operativa y seguimiento de la gestión de Gobierno</t>
  </si>
  <si>
    <t xml:space="preserve">Elaborar Normas, metodologías y guías para formulación de PEI </t>
  </si>
  <si>
    <t>Brindar Asistencia técnica para la planificación institucional</t>
  </si>
  <si>
    <t>Elaborar Normas, metodologías, guías y  Herramientas para el planificación operativa</t>
  </si>
  <si>
    <t xml:space="preserve">Brindar Asistencia Técnica para la planificación operativa </t>
  </si>
  <si>
    <t>Elaborar Normas metodologías y guías para seguimiento y evaluación de la gestión pública</t>
  </si>
  <si>
    <t xml:space="preserve">Elaborar Informes de monitoreo  y evaluación de la gestión institucional instituciones </t>
  </si>
  <si>
    <t xml:space="preserve">Elaborar estrategias para la mejor visualización y difision del Tablero de Control. 
</t>
  </si>
  <si>
    <r>
      <t xml:space="preserve">Efectividad de los proyectos de inversión - Gestión de la Inversión </t>
    </r>
    <r>
      <rPr>
        <strike/>
        <sz val="10"/>
        <color theme="1"/>
        <rFont val="Calibri"/>
        <family val="2"/>
        <scheme val="minor"/>
      </rPr>
      <t/>
    </r>
  </si>
  <si>
    <t xml:space="preserve">Elaborar normas legales, metodológicas y guías para la inversión pública </t>
  </si>
  <si>
    <t xml:space="preserve">Analizar proyectos de inversión pública </t>
  </si>
  <si>
    <t xml:space="preserve">Elaborar informes de gestión de la inversión pública </t>
  </si>
  <si>
    <t>Elaborar informes de gestión de la inversión privadas</t>
  </si>
  <si>
    <t>Elaborar informes de gestión sobre leyes de incentivo a la inversión privada y maquila</t>
  </si>
  <si>
    <t xml:space="preserve">Ofrecer cursos de capacitación en el marco de las inversiones públicas </t>
  </si>
  <si>
    <t>Ofrecer Cursos de capacitación en el marco de las inversiones privadas</t>
  </si>
  <si>
    <t xml:space="preserve">Asistencia  para resguardar legalidad de las decisiones </t>
  </si>
  <si>
    <t>Informe de Seguimiento SPR</t>
  </si>
  <si>
    <t xml:space="preserve">Talleres /Informes </t>
  </si>
  <si>
    <t xml:space="preserve">Grupos /Informes </t>
  </si>
  <si>
    <t xml:space="preserve">Proyectos / Documento </t>
  </si>
  <si>
    <t xml:space="preserve">Porcentaje/ documento </t>
  </si>
  <si>
    <t xml:space="preserve">Personas / Informes </t>
  </si>
  <si>
    <t xml:space="preserve">Elaborar y aprobar los instrumentos metodológicos de Ordenamiento Territorial </t>
  </si>
  <si>
    <t xml:space="preserve">Brindar asistencia técnica en el marco del SNIP </t>
  </si>
  <si>
    <t>AJ</t>
  </si>
  <si>
    <t xml:space="preserve"> Monitorear físicamente las acciones prioritarias en territorio</t>
  </si>
  <si>
    <t>Elaborar diagnóstico sobre la Planificación en Paraguay (Metodología: Plan Barómetro), en trabajo conjunto con el ILPES</t>
  </si>
  <si>
    <t xml:space="preserve"> Gestión para Resultados del Desarrollo
</t>
  </si>
  <si>
    <t>Acciones territoriales  Desarrollo y Ordenamiento Territorial</t>
  </si>
  <si>
    <t>Pendiente de Decreto Presidencial para su oficialización</t>
  </si>
  <si>
    <t> Se trabaja en el último trimestre del 2020</t>
  </si>
  <si>
    <t>Pendiente de oficialización del PND. El equipo está trabajando en la alineación PND actualizado - ODS</t>
  </si>
  <si>
    <t>En espera  del informe final del taller de trabajo realizado</t>
  </si>
  <si>
    <t xml:space="preserve">En trabajo conjunto con el ILPES , pendiente la capacitación, suspendida por la emergencia , será  replanteado el formato presencial por el virtual </t>
  </si>
  <si>
    <t>Supeditado al presupuesto para  capacitación del CGE - independientemente se presentó un análisis de precio para la renegociación de Itaipú</t>
  </si>
  <si>
    <t> Primer informe Remitido a la Coordinación .Se procedió también a trabajar un documento de recomendaciones para la Reactivación Económica a partir del Covid 19 y la cuarentena en Paraguay</t>
  </si>
  <si>
    <t>Documento "Plataforma Estratégica" elaborado y aprobado por Resolución Institucional. Contiene indicadores de desempeño para el seguimiento y evaluación del PEI 2019-2021</t>
  </si>
  <si>
    <t xml:space="preserve">Para retroalimentar la gestión institucional se sealizaron las siguientes actividades: Propuesta de ajuste de procesos institucionales, marco conceptual  para la Planificación en tiempos de crísis. </t>
  </si>
  <si>
    <t xml:space="preserve">Propuesta de MANUAL DE GESTIÓN INSTITUCIONAL CON CALIDAD elaborado. CONSEJOS PARA EVITAR EL CONTAGIO DE ENFERMEDADES RESPIRATORIAS EN LA OFICINA  </t>
  </si>
  <si>
    <t xml:space="preserve">Coordinación para el ajuste del POI 2020. Se elaboró informe BAGP 2019 de la STP , así como el informe de gestión institucional 2019/2020, como base paa el informe presidencial al Congreso de la Nación.  En apoyo a la Maxima Autoridad, acompañamiento a la edición del PND 2030 ajustado. Se elaboró una propuesta final que eleva a la STP al rango de ministerio. Se elaboróuna propuesta de reestructuración del Poder Ejecutivo y de reconfiguración de las OEE dependientes de la PoderEjecutivo. </t>
  </si>
  <si>
    <t>“Semillas de Bienestar” fue reajustado al contexto actual y está en la fase de postulación.</t>
  </si>
  <si>
    <t>Durante enero y febrero AROVIA se reorganizó e inició en 3 distritos nuevos (territorios SPS). Antes de elaborar e implementar proyectos se debe pasar por 3 etapas según la metodología: 1. Entrar en contexto, 2. Focalizar los trabajos, 3. Planificar. Actualmente se están cerrando e intentando de validar los planes de trabajo territorial</t>
  </si>
  <si>
    <t>Se presentó la propuesta de capacitación a la dirección APS del MSPyBS, pero la implementación quedó en pausa. Se realizaron 3 reuniones virtuales con el programa Jóvenes en Acción (JeA) del Departamento para la Prosperidad Social de Colombia en donde se transfirieron conocimientos sobre el programa AROVIA con el objetivo de crear orientaciones técnicas para un programa de voluntariado para JeA.</t>
  </si>
  <si>
    <t>Grupo de Ahorro Conformado: Red de Mujeres de Paso de Patria, 21 integrantes. Febrero 2020, Distrito de Paso de Patria – Departamento de Ñeembucú. Se adjunta Memo Informe Seguimiento a Grupos de Ahorro, vía Telefónica: 1) Grupo de Ahorro de D. Caapucú, Cierre y reinicio de Ciclo. 2) Grupo de Ahorro 20 de Enero, El Estribo, D. Tte Irala Fernández, formación de 2 grupos por la cantidad de integrantes. 3) Grupo de Ahorro Palo Santo/San Carlos, El Estribo, D. Tte Irala Fernández, Dpto de Pdte. Hayes, realizar préstamos sin la actualización del Reglamento Interno debido a las necesidades a causa de la Pandemia. 4) Grupo de ahorro Alegría, D. Yhu, Depto. De Caaguazú, para realizar contactos con el MAG para la gestión de Semillas. 5) Grupo de Ahorro La Esperanza, D. Tte. Irala Fernandez, gestión</t>
  </si>
  <si>
    <t>Capacitación a Voluntarios de Cuerpo de Paz y sus contrapartes, Enero 2020,  39(treinta y nueve) Participantes
Se adjunta Agenda.</t>
  </si>
  <si>
    <t>Plan Nacional de Pueblos Indígenas – Coordinado por el INDI, Se realizaron aproximadamente 10 reuniones/Jornadas para la revisión y formulación de la propuesta de Política. A la fecha se halla concluida la formulación del Marco Estratégico y actualmente está en etapa de Validación y ajustes. Se Adjunta Documento preliminar.
Comisión Interinstitucional de Conmemoración del Año Internacional de las Lenguas, Coordinado por la Secretaría de Políticas Linguísticas, se elaboró productos comunicacionales de difusión para la prevención del Coronavirus en comunidades indígenas. http://www.stp.gov.py/v1/facilitan-materiales-en-diferentes-lenguas-nativas-para-la-prevencion-del-covid-19/
Políticas de Cuidado, coordinado por el Ministerio de la Mujer. Se completó una Ficha para la actualización del diagnóstico de las acciones de la Institución en materia de Cuidados. Se adjunta Ficha.</t>
  </si>
  <si>
    <t>Se tiene 1 informe de Seguimiento del Plan Nacional de Pueblos Indígenas coordinado por el INDI.</t>
  </si>
  <si>
    <t>3 gobiernos departamentales asistidas técnicamente en cuanto a la elaboración actualización y seguimiento de sus respectivos Planes de Desarrollo Departamental. Las 3 Gobernaciones son: Paraguarí, Cordillera y Caazapá.</t>
  </si>
  <si>
    <t>150 Municipios fueron asistidos durante los meses de febrero a abril con respecto a los Informes de Avances. La asistencia se realizó a través del uso de la tecnología a quienes se les facilitó La Matriz de Avances, Instructivos, Guías, Metodologías y asesoramiento para el llenado correcto de la Matriz.</t>
  </si>
  <si>
    <t>La Guía Metodológica para la elaboración de los Planes de Desarrollo Departamental y Planes de Desarrollo Municipal fueron revisados y ajustados de manera preliminar en base a nuevos criterios metodológicos. Guía para conformación y funcionamiento de los Consejos de Desarrollo será revisada y ajustada en el Segundo Semestre.</t>
  </si>
  <si>
    <t>Se realizó el Monitoreo Físico de las acciones y/o obras realizadas por los Municipios en base al Decreto 1761/2019 de asignación de recursos adicionales de Royalties, de acuerdo a los reportes de avances y ejecuciones en el Sistema e Planificación por Resultados (SPR)</t>
  </si>
  <si>
    <t>Sistema de Información Geográfico en proceso de diseño con un funcionamiento en modo beta, a fin de identificar con precisión en el territorio todas las acciones monitoreadas en base a los reportes de avances de las entidades con incidencias en las regiones y priorizando obras de infraestructura y servicios sociales con impacto en la sociedad.</t>
  </si>
  <si>
    <t>Concluido. Se ha realizado el producto presentado por el Consultor Marcelo Sili. Se remite adjunto el documento.</t>
  </si>
  <si>
    <t>Se está trabajando en el Ante Proyecto de Ley de Ordenamiento Territorial. Se espera contar con el borrador de la propuesta a principios de junio. El trabajo se realiza de manera interinstitucional con la Comisión de Energía y Recursos Naturales del Senado, el MADES y MUVH, entre otras. Se ha contratado un consultor legislativo con el apoyo del PNUD, quien está trabajando con la Mesa Interinstitucional en la redacción del documento. Se remite adjunto los avances</t>
  </si>
  <si>
    <t xml:space="preserve">No hay avances al respecto, debido a la situación actual, porque esta actividad implica traslados al interior del país, a los municipios. Esto posiblemente sufra modificaciones en la cantidad de asistencias a realizar en el año. La cantidad dependería de cuando se levante las restricciones con respecto a los eventos que implique aglomeración de personas de hasta 50 personas aproximadamente.  </t>
  </si>
  <si>
    <t>El PNUD ha contratado a un experto que diseñara la maqueta de la Plataforma, en el marco del proyecto Asunción Sustentable. La consultoría se encuentra en inicio del proceso. Se remite adjunto el TDR para contratar al primer consultor.</t>
  </si>
  <si>
    <t>En proceso. Se tienen los borradores de los 12 planes locales de adaptación al cambio climático, pero faltaría la validación. Se remite adjunto los borradores</t>
  </si>
  <si>
    <t>Sin Avance</t>
  </si>
  <si>
    <t>Se cuenta con una versión preliminar de una Guía para la elaboración del Plan Estratégico Institucional de la Gestión Pública (PEI), para la elaboración del documento se está analizando la metodología actual utilizada por la STP y los instrumentos proporcionados por el ILPES. La misma se encuentra en una versión preliminar (en revisión, análisis y posterior
aprobación de la misma.</t>
  </si>
  <si>
    <t>a) Taller informativo realizado en el marco del Decreto N° 3264/2020 por la cual se reglamenta la Ley N° 6469 “QUE APRUEBA EL PRESUPUESTO GENERAL DE LA NACIÓN EJERCICIO FISCAL 2020” en su Anexo A "Guía de normas para los procesos.," Capítulo 03-03 PLANIFICACION OPERATIVA, la Dirección General de Gestión por Resultados.b) Participación en la elaboración del Decreto N° 3264/2020, por la cual se reglamenta la Ley N° 6469 “QUE APRUEBA EL PRESUPUESTO GENERAL DE LA NACIÓN EJERCICIO FISCAL 2020” en su Anexo A "Guía de normas para los procesos.," Capítulo 03-03 PLANIFICACION OPERATIVA, Articulo N° 54, Inciso a) y b). c) Elaboración del Informativo DGGPR N° 2, para comunicar a los OEEs los plazos sobre el ajuste del Plan Operativo Institucional, en el marco del Decreto N° 3264/2020. d) Elaboración del cuadro resumen de los compromisos y plazos previstos en el Decreto Reglamentario N° 3264/2020. e) Elaboración del Informativo DGGPR N° 3, para comunicar a los OEEs, que el módulo “Monitoreo de Planes” está habilitado para todos los usuarios de SPR-2020, además de algunas la consideraciones a tener en cuenta, en el marco del Decreto N° 3264/2020. f) Elaboración del Comunicado DGGPR, referente a la suspensión temporal de los plazos para la reprogramación del POI, el plan de acción y los reportes de avances establecidosen el Decreto 3264/2020 que reglamenta el PGN 2020, debido a la Ley N ° 6.524 “Que declara estado de emergencia en todo el territorio nacional…” g) Participación en la elaboración del Decreto N° 3575/2020 “POR EL CUAL SE ESTABLECEN LOS LINEAMIENTOS GENERALES PARA LOS PROCESOS DE PROGRAMACIÓN, FORMULACIÓN Y PRESENTACIÓN DE LOS ANTEPROYECTOS DE PRESUPUESTOS INSTITUCIONALES COMO MARCO DE REFERENCIA PARA LA ELABORACIÓN DEL PROYECTO DE PRESUPUESTO GENERAL DE LA NACIÓN, CORRESPONDIENTE AL EJERCICIO FISCAL 2021 Y PARA LA PROGRAMACIÓN DEL PRESUPUESTO PLURIANUAL 2021-2023”, en su CAPÍTULO H - PLANIFICACIÓN OPERATIVA INSTITUCIONAL.</t>
  </si>
  <si>
    <t>Asistencia técnica y capacitación a los responsables de planificación de 126 instituciones del Estado sobre los procesos de ajuste del Plan Operativo Institucional (POI) realizado en forma presencial, por correo y vía telefónica. La capacitación presencial fue realizada a demanda por las instituciones.</t>
  </si>
  <si>
    <t>a) Elaboración del Manual del Sistema de Planificación por Resultados (SPR), para los OEEs, en proceso. Anexo 7.1
b) Elaboración del Documento “Recomendaciones y Recordatorios” para los OEES en el proceso del ajuste del Plan de Acción. Anexo 7.2 c) Elaboración de un video tutorial para la carga de datos en el SPR, para los usuarios de los OEEs.</t>
  </si>
  <si>
    <t xml:space="preserve">Asistencia técnica y seguimiento para el ajuste Plan de Acción ejercicio fiscal 2020 y la carga de avance de metas mensual según programación establecida por los 126 OEEs en el SPR, realizada vía email. </t>
  </si>
  <si>
    <t>Se ha procedido a la elaboración de los Informes de monitoreo de los 124 OEEs en base a los reportes realizados en el año 2019. El informe contiene los siguientes apartados: Presentación, Marco Legal, Marco Estratégico, Avance de actividades programadas, Metas Físicas programadas, Evaluación de los reportes de avance de las acciones, Conclusiones y Recomendaciones. Las mismas se encuentran en etapa de aprobación por la Máxima Autoridad para su entrega a las Instituciones. Anexo 9.0 (ejemplo de un informe)
Se realiza el seguimiento del avance del trabajo de los técnicos de la DGGPR, con relación a las verificaciones de Líneas de Acción, asignación de las líneas de acción a los usuarios de cada entidad y el ajuste de metas en caso necesario, a fin de monitorear cuales son las instituciones que aún no han habilitado el Módulo Monitoreo de planes. Anexo 9.1 Para el monitoreo y seguimiento de las acciones de los OEEs, se cuenta con un informe cuantitativo, completado por los técnicos responsables de los OEE: Resumen de Monitoreo a los OEEs, en el mismo se registra el resultado del seguimiento a las instituciones que han procedido o no al ajuste del plan de acción y a la carga de avance en el SPR.</t>
  </si>
  <si>
    <t>Se ha elaborado una revisión metodológica de mejora de la visualización de datos del Tablero de Control, dicha propuesta fue presentado por la DGGpR a la DGTIC para las modificaciones correspondiente, para la Etapa de Ajuste del POI 2020 según Decreto del Plan Financiero, ya se ha visualizado las mejoras en el tablero de control.</t>
  </si>
  <si>
    <t>Se gestionó y consiguió 1 documento normativo, consiguiendo de esta manera el 50% de la meta anual. Resultado A la fecha se ha gestionado y conseguido la promulgación de la Ley N° 6490/2020 de “Inversión Pública”</t>
  </si>
  <si>
    <t>Se  han analizado un total de 10 proyectos de inversión públic,  5 de ANDE, 2 del MSPBS, 1 del MOPC, 1 del MUVH y 1 del MTESS.</t>
  </si>
  <si>
    <t>Se han elaborado 3 informes de la DGI. El informe anual 2019 de la DGI, el informe de Balance Anual de Gestión Pública 2019 BAGP y el informe Presidencial de julio 2019 a junio 2020.</t>
  </si>
  <si>
    <t xml:space="preserve">Se ha elaborado 1 informe sobre las actividades relacionadas a las inversiones privadas.	</t>
  </si>
  <si>
    <t xml:space="preserve">Se han realizado 5 informes de gestión en el marco de los incentivos a las inversiones privadas.
</t>
  </si>
  <si>
    <t>Se  ha realizado un curso de capacitación a 7 funcionarios de la Industria Nacional de Cemento (INC).</t>
  </si>
  <si>
    <t>A reprogramar</t>
  </si>
  <si>
    <t>Se continúan realizando gestiones de actualización, con miras al relanzamiento de la cartera de proyectos APP, realizando una priorización de los proyectos a llevar a cabo, con énfasis en la orientación al sector privado para la presentación de iniciativas privadas.</t>
  </si>
  <si>
    <t xml:space="preserve">Se han recibido dos Iniciativas Privadas  y una Iniciativa Pública denominada “Tren de Cercanías”, las cuales se encuentran en la etapa de evaluación de aspectos formales, tal como lo requiere la ley.  Asimismo, se encuentran en etapa de evaluación de prefactibilidad tres Iniciativas Privadas:  "Diseño y puesta en operación de un Sistema integrado de Transporte Público Fluvial de Pasajeros";  "Propuesta de Vía Navegable por el Río Paraguay, Tramo Norte Asunción - Apa"; “Centro de Control del Cáncer”
Cabe recalcar que, en el caso de las iniciativas privadas, las mismas se encuentran amparadas por el régimen de confidencialidad. </t>
  </si>
  <si>
    <t>Reprogramar</t>
  </si>
  <si>
    <t>2 Programas de Cooperación presentados: NNUU, AECID, aprobados, JICA, KOICA y USAID en proceso con 40% de avance</t>
  </si>
  <si>
    <t xml:space="preserve">Los programas de becas ofrecidos por la Cooperación Internacioanl se han reducido y/o reprogramado en su modalidad presencial ante la situación del COVID 19, 50% de avance </t>
  </si>
  <si>
    <t>Todos los voluntarios internacionales han retornado a sus respectivos países ante la situación del COVID 19, 20% de avance</t>
  </si>
  <si>
    <t xml:space="preserve"> A la fecha el Mapa se encuentra  actualizado en un 100%, su actualización se deberia esta.  Cabe señalar que el Mapa tiene un mdulo COVID donde se puede encuentra información referente a Donaciones recibidas por el Pais en al Marco de la pandemia.</t>
  </si>
  <si>
    <t xml:space="preserve">Borrador de informe presentado a consideración de la Dirección General, 80% de avance </t>
  </si>
  <si>
    <t>  Representación legal  en procesos donde la STP es parte.</t>
  </si>
  <si>
    <t>Emitir  dictámenes y opiniones jurídica</t>
  </si>
  <si>
    <t>Seguimiento al mes de abril 2020</t>
  </si>
  <si>
    <t xml:space="preserve"> La DGGA ha realizado la difusión del Informe de Diseño de los compromisos para el Cuarto Plan de Acción de Paraguay (2018-2020) evaluado por el Mecanismo de Revisión Independiente (IRM - OGP) con representantes y responsables de los compromisos  de las instituciones públicas, como con referentes de la sociedad civil que también tienen participación en los mismos. http://gobiernoabierto.gov.py/2020/04/16/invitan-a-enviar-comentarios-sobre-informe-de-mri-sobre-cuarto-plan-de-gobierno-abierto/</t>
  </si>
  <si>
    <t>Se ha elaborado 1 (un) informe acerca del estado del cumplimiento del Cuarto Plan de Acción de Gobierno Abierto hasta la fecha a fin de reportar a OGP y al Banco Interamericano del Desarrollo (BID). Así también se ha solicitado el reporte del estado de avances y cumplimiento a las instituciones a través de la remisión de notas interinstitucionales. https://drive.google.com/drive/folders/1uTifY5XxeZmj8KkkCYUbdo0C9RJkYDVV?usp=sharing</t>
  </si>
  <si>
    <t>Propuesta de ley que eleva a la STP como Ministerio de Planificación,  rector del sistema de planificación nacional elaborado. DGPI</t>
  </si>
  <si>
    <t>Mantenimientos preventivos: se verificaron 15 equipos (PCs), realizando: actualización del Sistema Operativo, actualización del Antivirus, actualización de las herramientas de ofimática, desfragmentación de la unidad de almacenamiento, verificación del estado general del equipo, limpieza de los componentes internos y externos, verificación de ISO conectores de red, verificación de las fuentes de alimentación de energía. Ejecución en torno al 10% de la meta propuesta; se realizó aproximadamente un 70% adicional a medida que se realizaba el mantenimiento correctivo.</t>
  </si>
  <si>
    <t>Proveer soporte técnico correctivontener el 100% del parque tecnológico de la STP en funcionamiento.</t>
  </si>
  <si>
    <t xml:space="preserve">Prorrogado por la cuarentena </t>
  </si>
  <si>
    <r>
      <t xml:space="preserve">No se ha realizado asistencia técnica. Esta actividad no se ha llevado a cabo entre los meses de enero y abril, debido a la cuarentena total, según artículo N° 48 de la Ley N ° 6.524 “Que declara estado de emergencia en todo en territorio de la República del Paraguay ante la pandemia declarada por la Organización Mundial de la Salud a causa del COVID-19 o Coronavirus y se establecen medidas administrativas, fiscales y financieras. </t>
    </r>
    <r>
      <rPr>
        <sz val="11"/>
        <color theme="1"/>
        <rFont val="Calibri"/>
        <family val="2"/>
        <scheme val="minor"/>
      </rPr>
      <t xml:space="preserve">a reprogramar </t>
    </r>
  </si>
  <si>
    <t>Primer Cuatrimestre 2020</t>
  </si>
  <si>
    <t xml:space="preserve">Seguimiento  PEI - POI STP </t>
  </si>
  <si>
    <t xml:space="preserve">Apoyar la formulación de políticas públicas en mesas inter-institucionales sectoriales. </t>
  </si>
  <si>
    <t>Se ha procedido a la verificación de las líneas de acción de los 126 OEEs, en el Sistema de
Planificación por Resultados (SPR), realizado de la siguiente manera:
- Verificación de que cada una de las actividades de las entidades en el SPR, coincidan
con las del Ministerio de Hacienda (MH).
- Verificación y actualización de las metas, nombre de la actividad, unidad de medida y estructura.
- Vinculación de las líneas de acción a cada usuario de las entidades.
- Asignación del "rol administrador en el tablero" y el “rol de consulta” en el SPR, a los usuarios de los OEEs, a fin de que estén habilitados para la carga en el sistema.</t>
  </si>
  <si>
    <t xml:space="preserve">Mantenimientos correctivos se brindó 120 asistencia  a para resolver inconvenientes de computadoras, aplicando protocolo del mantenimiento preventivo: actualización del Sistema Operativo, Actualización del Antivirus, Actualización de las herramientas de ofimática, desfragmentación de la unidad de almacenamiento, verificación del estado general del equipo, limpieza de los componentes internos y externos, verificación de ISO conectores de red, verificación de las fuentes de alimentación de energía. </t>
  </si>
  <si>
    <t>Revisión y aprobación de Convenios, Contratos Licitatorios y Resoluciones suscriptas por la Máxima Autoridad.</t>
  </si>
  <si>
    <t>Trabajo conjunto con la alineación PND-ODS (Se torna más lento por que las instituciones públicas están diezmadas por la cuarentena a causa del COVID-19)</t>
  </si>
  <si>
    <t xml:space="preserve"> Gestión del Plan Nacional de Desarrollo (PND)</t>
  </si>
  <si>
    <t xml:space="preserve"> El proceso de cocreación del 5to. Plan de Acción de Gobierno Abierto ha sido prolongado hasta definir próxima fecha, conforme a las disposiciones emanadas por la OGP. https://www.opengovpartnership.org/es/documents/criteria-and-standards-subcommittee-resolution-covid19-pandemic/</t>
  </si>
  <si>
    <t>Se han realizado 10 asistencias técnicas relacionados a los proyectos de inversión, donde 7 han sido de manera presencial (reuniones) y 3 de manera remota (correos, mensajerías, llamadas y videollamadas)</t>
  </si>
  <si>
    <t>A la fecha, todos los documentos cuya publicación se exige por Ley y no se encuentran amparados por el régimen de confidencialidad establecidos en el artículo 51 de la Ley N° 5102/2013 se encuentran disponibles en: www.app.gov.py</t>
  </si>
  <si>
    <t>Identificar una cartera de proyectos PPP</t>
  </si>
  <si>
    <t>Gestión Institucional</t>
  </si>
  <si>
    <t>Será reprogramado</t>
  </si>
  <si>
    <t>Cumplimiento 100 % de los programado, respondiendo en tiempo y forma a las solicitudes planteadas por las distintas dependencias de la institución. Las solicitudes de opinión jurídica se encuentran emitidas en tiempo (se encuentran pendientes 2 informes): 98 %; Revisión y aprobación de Convenios, Contratos Licitatorios y Resoluciones suscriptas por la Máxima Autoridad: (100%); Representación legal en procesos donde la STP es parte. (Las actuaciones ante de la DNCP han sido favorables para la institución en materia de Protestas) : 100%. Por otra parte, ha puesto en marcha a inicio un Manual de procedimientos y con la adopción de la modalidad del Teletrabajo ha elaborado un procedimiento para esta. Se cuenta con: Manual de procedimientos de la AJ (Modalidad Presencial); Manual de Procedimiento de la AJ (Modalidad de Teletrabajo). Se adoptó desde el mes de abril la mesa de entrada y salida de documentos, contempla además el proceso de elaboración de productos, Revisión, Aprobación y gestión de documental. Se establecieron plazos conforme a la complejidad de los productos solicitados, siendo la modalidad de plazos como sigue: ALTA: hasta 5 días; MEDIA: hasta 3 días; BAJA: hasta 24 hs; Urgencias: en el día.</t>
  </si>
  <si>
    <t>Creación de una interfaz web para la visualización de los datos referente al COVID-19 del Ministerio de Salud Pública y Bienestar Social. Mejoras en la visualización y respuesta del Public SPR-Tablero. Mejoras en el Mapa Geográfico del Sistema de Planificación por Resultados. Mejoras y ajustes en los Pivots en el Sistema de Planificación por Resultados Habilitación de Tablero Geográfico para periodo 2020. Reuniones de coordinación con la Dirección General de Planificación del MSPBS para la elaboración del Tablero de Control para el reporte de acciones en el marco de la Emergencia Sanitaria. Soporte a Usuarios DGGPR - COVID-19. Actualización de la Base de Datos de Liquidaciones de salario de funcionarios de la institución en la plataforma MiSTP. Análisis e Implementación del módulo de Marcaciones móviles SSM en Mi STP del COVID-19. Informes dinámicos Power BI para la visualización de información según requerimientos de las distintas dependencias. Reingeniería SSM BackEnd: Mejoramiento de toda la lógica del sistema que son el conjunto de instrucciones con los cuales se realiza la comunicación entre lo que se ve en la pantalla con el servidor. Actualización cartográfica de los siguientes Distritos: Paraguarí-urbano; San Ignacio, Nueva Esperanza, Puerto Adela, Itakyry, Minga Pora, San Alberto, San Juan Nepomuceno, Caazapá-urbano, Villarrica, San Estanislao, Carapeguá.  Actualización de base de datos de SRP, SPR-2020-50 y tablero2015v3 en base a la información proveída por el Ministerio de Hacienda a través de webservices en el marco del trabajo coordinado para el Sistema de Planificación por Resultados.</t>
  </si>
  <si>
    <t>Convenio de Cooperación Interinstitucional con la Unidad de Gestión y la Secretaría de Emergencia Nacional: Creación del Proyecto SSM “ENTREGA DE KIT - EMERGENCIA SANITARIA” para relevamiento de evidencia georreferenciada y multimedia de las entregas de kits realizadas - Convenio de Cooperación Interinstitucional con el Servicio Nacional de Erradicación del Paludismo (SENEPA) - Implementación del Sistema de Seguimiento Móvil con el fin de reportar lugares con infestación larvaria en el marco de la lucha contra el dengue y su posterior análisis a través de una plataforma de análisis de información geoespacial. Convenio de Cooperación con la Secretaría Nacional Anticorrupción (SENAC) – Provisión de  infraestructura tecnológica para los sistemas informáticos utilizados por la misma y asistencia técnica para la configuración de las plataformas institucionales. Convenio de Cooperación MSPyBS: se montó en su infraestructura un servicio de nube institucional, con el fin de almacenar y disponibilizar de manera eficiente y transparente información digital como evidencia de las entregas de insumos en el marco de la Ley de Emergencia Sanitaria vigente.</t>
  </si>
  <si>
    <t>Por recorte presupuestario de todas las instituciones del Estado, en el marco de la situación de Emergencia Sanitaria declarada a consecuencia del COVID-19, no se podrán realizar las gestiones para contar con una mejor infraestructura edilicia, teniendo de esta manera a optar por una reubicación de oficinas en los edificios arrendados actualmente por la STP.</t>
  </si>
  <si>
    <t>2 llamados que se realizarán durante el periodo asignado. Dos Llamados Publicados en el portal de la Dirección Nacional de Contrataciones (SICP), uno de los cuales fue Adjudicado y cuenta con Contrato firmado y otro fue Declarado Desierto.</t>
  </si>
  <si>
    <t>Capacitación / Informes</t>
  </si>
  <si>
    <t>Sistema / informes</t>
  </si>
  <si>
    <t>Gestión y coordinación de políticas específicas</t>
  </si>
  <si>
    <t>Para el seguimiento del Plan de Acción de Gobierno Abierto: Se realizaron 11 (once) sesiones virtuales con representantes de las instituciones: Ministerio de Obras Públicas y Comunicaciones (MOPC - DAPSAN), Honorable Cámara de Senadores - Parlamento Abierto, Dirección Nacional de Contrataciones Públicas (DNCP), Poder Judicial, entre otros.</t>
  </si>
</sst>
</file>

<file path=xl/styles.xml><?xml version="1.0" encoding="utf-8"?>
<styleSheet xmlns="http://schemas.openxmlformats.org/spreadsheetml/2006/main">
  <fonts count="8">
    <font>
      <sz val="11"/>
      <color theme="1"/>
      <name val="Calibri"/>
      <family val="2"/>
      <scheme val="minor"/>
    </font>
    <font>
      <sz val="20"/>
      <color theme="1"/>
      <name val="Calibri"/>
      <family val="2"/>
      <scheme val="minor"/>
    </font>
    <font>
      <b/>
      <sz val="10"/>
      <color theme="1"/>
      <name val="Calibri"/>
      <family val="2"/>
      <scheme val="minor"/>
    </font>
    <font>
      <sz val="10"/>
      <color theme="1"/>
      <name val="Calibri"/>
      <family val="2"/>
      <scheme val="minor"/>
    </font>
    <font>
      <strike/>
      <sz val="10"/>
      <color theme="1"/>
      <name val="Calibri"/>
      <family val="2"/>
      <scheme val="minor"/>
    </font>
    <font>
      <sz val="11"/>
      <color theme="1"/>
      <name val="Calibri"/>
      <family val="2"/>
    </font>
    <font>
      <sz val="10"/>
      <name val="Calibri"/>
      <family val="2"/>
      <scheme val="minor"/>
    </font>
    <font>
      <sz val="22"/>
      <color theme="1"/>
      <name val="Calibri"/>
      <family val="2"/>
      <scheme val="minor"/>
    </font>
  </fonts>
  <fills count="8">
    <fill>
      <patternFill patternType="none"/>
    </fill>
    <fill>
      <patternFill patternType="gray125"/>
    </fill>
    <fill>
      <patternFill patternType="solid">
        <fgColor rgb="FFE5B8B7"/>
        <bgColor indexed="64"/>
      </patternFill>
    </fill>
    <fill>
      <patternFill patternType="solid">
        <fgColor rgb="FF00CC66"/>
        <bgColor indexed="64"/>
      </patternFill>
    </fill>
    <fill>
      <patternFill patternType="solid">
        <fgColor rgb="FF33CCFF"/>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99">
    <xf numFmtId="0" fontId="0" fillId="0" borderId="0" xfId="0"/>
    <xf numFmtId="0" fontId="2" fillId="2" borderId="1" xfId="0" applyFont="1" applyFill="1" applyBorder="1" applyAlignment="1">
      <alignment horizontal="center" vertical="center" wrapText="1"/>
    </xf>
    <xf numFmtId="0" fontId="3" fillId="0" borderId="0" xfId="0" applyFont="1"/>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left" vertical="center" wrapText="1"/>
    </xf>
    <xf numFmtId="0" fontId="3" fillId="0" borderId="0" xfId="0" applyFont="1" applyFill="1"/>
    <xf numFmtId="0" fontId="3" fillId="0" borderId="1" xfId="0" applyFont="1" applyFill="1" applyBorder="1" applyAlignment="1">
      <alignment horizontal="left" vertical="top" wrapText="1"/>
    </xf>
    <xf numFmtId="0" fontId="0" fillId="0" borderId="0" xfId="0" applyFont="1"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0" fillId="0" borderId="0" xfId="0" applyAlignment="1">
      <alignment horizontal="center"/>
    </xf>
    <xf numFmtId="0" fontId="3"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1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0" xfId="0" applyFont="1" applyFill="1" applyAlignment="1">
      <alignment horizontal="center"/>
    </xf>
    <xf numFmtId="0" fontId="3" fillId="5" borderId="0" xfId="0" applyFont="1" applyFill="1" applyAlignment="1">
      <alignment horizontal="center"/>
    </xf>
    <xf numFmtId="0" fontId="0" fillId="5" borderId="0" xfId="0" applyFill="1" applyAlignment="1">
      <alignment horizontal="center"/>
    </xf>
    <xf numFmtId="0" fontId="0" fillId="0" borderId="1" xfId="0" applyBorder="1"/>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1" xfId="0" applyFont="1" applyFill="1" applyBorder="1" applyAlignment="1">
      <alignment horizontal="center" vertical="center" wrapText="1"/>
    </xf>
    <xf numFmtId="0" fontId="0" fillId="7" borderId="0" xfId="0" applyFill="1"/>
    <xf numFmtId="0" fontId="3" fillId="0" borderId="7" xfId="0" applyFont="1" applyFill="1" applyBorder="1" applyAlignment="1">
      <alignment horizontal="center" wrapText="1"/>
    </xf>
    <xf numFmtId="0" fontId="5" fillId="0" borderId="1" xfId="0" applyFont="1" applyFill="1" applyBorder="1" applyAlignment="1">
      <alignmen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vertical="top"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11"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wrapText="1"/>
    </xf>
    <xf numFmtId="0" fontId="3" fillId="0" borderId="1" xfId="0" applyFont="1" applyFill="1" applyBorder="1"/>
    <xf numFmtId="0" fontId="3" fillId="0" borderId="1" xfId="0" applyFont="1" applyFill="1" applyBorder="1" applyAlignment="1">
      <alignment horizontal="center"/>
    </xf>
    <xf numFmtId="0" fontId="0" fillId="0" borderId="1" xfId="0" applyFont="1" applyFill="1" applyBorder="1" applyAlignment="1">
      <alignment horizontal="center"/>
    </xf>
    <xf numFmtId="0" fontId="0" fillId="0" borderId="0" xfId="0" applyFill="1"/>
    <xf numFmtId="0" fontId="1" fillId="0" borderId="0" xfId="0" applyFont="1" applyBorder="1" applyAlignment="1">
      <alignment horizontal="left" vertical="center"/>
    </xf>
    <xf numFmtId="0" fontId="7" fillId="0" borderId="0" xfId="0" applyFont="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1" xfId="0"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0" borderId="13" xfId="0" applyFont="1" applyBorder="1" applyAlignment="1">
      <alignment horizontal="left" vertical="center"/>
    </xf>
    <xf numFmtId="0" fontId="2" fillId="3"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9999"/>
      <color rgb="FF33CCFF"/>
      <color rgb="FF0099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2317749</xdr:colOff>
      <xdr:row>0</xdr:row>
      <xdr:rowOff>253999</xdr:rowOff>
    </xdr:from>
    <xdr:to>
      <xdr:col>9</xdr:col>
      <xdr:colOff>444499</xdr:colOff>
      <xdr:row>1</xdr:row>
      <xdr:rowOff>365124</xdr:rowOff>
    </xdr:to>
    <xdr:pic>
      <xdr:nvPicPr>
        <xdr:cNvPr id="2" name="3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286749" y="253999"/>
          <a:ext cx="3921125" cy="1317625"/>
        </a:xfrm>
        <a:prstGeom prst="rect">
          <a:avLst/>
        </a:prstGeom>
        <a:noFill/>
        <a:ln>
          <a:noFill/>
        </a:ln>
      </xdr:spPr>
    </xdr:pic>
    <xdr:clientData/>
  </xdr:twoCellAnchor>
  <xdr:twoCellAnchor editAs="oneCell">
    <xdr:from>
      <xdr:col>9</xdr:col>
      <xdr:colOff>809625</xdr:colOff>
      <xdr:row>0</xdr:row>
      <xdr:rowOff>349250</xdr:rowOff>
    </xdr:from>
    <xdr:to>
      <xdr:col>9</xdr:col>
      <xdr:colOff>4048125</xdr:colOff>
      <xdr:row>0</xdr:row>
      <xdr:rowOff>1158875</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3112750" y="349250"/>
          <a:ext cx="3238500" cy="809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J126"/>
  <sheetViews>
    <sheetView tabSelected="1" zoomScale="70" zoomScaleNormal="70" workbookViewId="0"/>
  </sheetViews>
  <sheetFormatPr baseColWidth="10" defaultRowHeight="15"/>
  <cols>
    <col min="1" max="1" width="23" customWidth="1"/>
    <col min="2" max="4" width="22.140625" customWidth="1"/>
    <col min="5" max="5" width="51.140625" customWidth="1"/>
    <col min="6" max="6" width="17" style="17" customWidth="1"/>
    <col min="7" max="8" width="23.42578125" style="30" hidden="1" customWidth="1"/>
    <col min="9" max="9" width="18.85546875" style="20" customWidth="1"/>
    <col min="10" max="10" width="76.7109375" customWidth="1"/>
  </cols>
  <sheetData>
    <row r="1" spans="1:10" ht="94.5" customHeight="1">
      <c r="A1" s="57" t="s">
        <v>274</v>
      </c>
      <c r="B1" s="57"/>
      <c r="C1" s="57"/>
      <c r="D1" s="57"/>
      <c r="E1" s="57"/>
      <c r="F1" s="57"/>
      <c r="G1" s="57"/>
      <c r="H1" s="57"/>
      <c r="I1" s="57"/>
      <c r="J1" s="57"/>
    </row>
    <row r="2" spans="1:10" ht="41.25" customHeight="1">
      <c r="A2" s="89" t="s">
        <v>273</v>
      </c>
      <c r="B2" s="89"/>
      <c r="C2" s="89"/>
      <c r="D2" s="56"/>
      <c r="E2" s="56"/>
      <c r="F2" s="56"/>
      <c r="G2" s="56"/>
      <c r="H2" s="56"/>
      <c r="I2" s="56"/>
    </row>
    <row r="3" spans="1:10" ht="66" customHeight="1">
      <c r="A3" s="1" t="s">
        <v>0</v>
      </c>
      <c r="B3" s="1" t="s">
        <v>1</v>
      </c>
      <c r="C3" s="1" t="s">
        <v>2</v>
      </c>
      <c r="D3" s="1" t="s">
        <v>51</v>
      </c>
      <c r="E3" s="1" t="s">
        <v>52</v>
      </c>
      <c r="F3" s="1" t="s">
        <v>3</v>
      </c>
      <c r="G3" s="27" t="s">
        <v>154</v>
      </c>
      <c r="H3" s="27" t="s">
        <v>199</v>
      </c>
      <c r="I3" s="1" t="s">
        <v>4</v>
      </c>
      <c r="J3" s="33" t="s">
        <v>265</v>
      </c>
    </row>
    <row r="4" spans="1:10" ht="31.5" customHeight="1">
      <c r="A4" s="87" t="s">
        <v>5</v>
      </c>
      <c r="B4" s="88"/>
      <c r="C4" s="88"/>
      <c r="D4" s="88"/>
      <c r="E4" s="88"/>
      <c r="F4" s="88"/>
      <c r="G4" s="88"/>
      <c r="H4" s="88"/>
      <c r="I4" s="88"/>
      <c r="J4" s="88"/>
    </row>
    <row r="5" spans="1:10" ht="24" customHeight="1">
      <c r="A5" s="66" t="s">
        <v>6</v>
      </c>
      <c r="B5" s="66" t="s">
        <v>7</v>
      </c>
      <c r="C5" s="66" t="s">
        <v>280</v>
      </c>
      <c r="D5" s="66" t="s">
        <v>72</v>
      </c>
      <c r="E5" s="39" t="s">
        <v>54</v>
      </c>
      <c r="F5" s="62" t="s">
        <v>8</v>
      </c>
      <c r="G5" s="39">
        <v>1</v>
      </c>
      <c r="H5" s="39">
        <v>4</v>
      </c>
      <c r="I5" s="42" t="s">
        <v>9</v>
      </c>
      <c r="J5" s="58" t="s">
        <v>212</v>
      </c>
    </row>
    <row r="6" spans="1:10" ht="43.5" customHeight="1">
      <c r="A6" s="67"/>
      <c r="B6" s="67"/>
      <c r="C6" s="67"/>
      <c r="D6" s="67"/>
      <c r="E6" s="39" t="s">
        <v>55</v>
      </c>
      <c r="F6" s="62" t="s">
        <v>10</v>
      </c>
      <c r="G6" s="38">
        <v>1</v>
      </c>
      <c r="H6" s="38">
        <v>4</v>
      </c>
      <c r="I6" s="34" t="s">
        <v>9</v>
      </c>
      <c r="J6" s="59" t="s">
        <v>214</v>
      </c>
    </row>
    <row r="7" spans="1:10" ht="42.75" customHeight="1">
      <c r="A7" s="67"/>
      <c r="B7" s="67"/>
      <c r="C7" s="67"/>
      <c r="D7" s="67"/>
      <c r="E7" s="39" t="s">
        <v>73</v>
      </c>
      <c r="F7" s="62" t="s">
        <v>10</v>
      </c>
      <c r="G7" s="38">
        <v>1</v>
      </c>
      <c r="H7" s="38">
        <v>4</v>
      </c>
      <c r="I7" s="34" t="s">
        <v>9</v>
      </c>
      <c r="J7" s="65" t="s">
        <v>279</v>
      </c>
    </row>
    <row r="8" spans="1:10" ht="39.75" customHeight="1">
      <c r="A8" s="67"/>
      <c r="B8" s="67"/>
      <c r="C8" s="67"/>
      <c r="D8" s="73"/>
      <c r="E8" s="25" t="s">
        <v>76</v>
      </c>
      <c r="F8" s="62" t="s">
        <v>11</v>
      </c>
      <c r="G8" s="38">
        <v>1</v>
      </c>
      <c r="H8" s="38">
        <v>4</v>
      </c>
      <c r="I8" s="34" t="s">
        <v>9</v>
      </c>
      <c r="J8" s="59" t="s">
        <v>213</v>
      </c>
    </row>
    <row r="9" spans="1:10" ht="40.5" hidden="1" customHeight="1">
      <c r="A9" s="67"/>
      <c r="B9" s="67"/>
      <c r="C9" s="66" t="s">
        <v>12</v>
      </c>
      <c r="D9" s="83" t="s">
        <v>178</v>
      </c>
      <c r="E9" s="39" t="s">
        <v>56</v>
      </c>
      <c r="F9" s="39" t="s">
        <v>8</v>
      </c>
      <c r="G9" s="38">
        <v>2</v>
      </c>
      <c r="H9" s="38">
        <v>4</v>
      </c>
      <c r="I9" s="34" t="s">
        <v>13</v>
      </c>
      <c r="J9" s="59"/>
    </row>
    <row r="10" spans="1:10" ht="32.25" hidden="1" customHeight="1">
      <c r="A10" s="67"/>
      <c r="B10" s="67"/>
      <c r="C10" s="67"/>
      <c r="D10" s="68"/>
      <c r="E10" s="8" t="s">
        <v>169</v>
      </c>
      <c r="F10" s="39" t="s">
        <v>14</v>
      </c>
      <c r="G10" s="38">
        <v>1</v>
      </c>
      <c r="H10" s="38">
        <v>4</v>
      </c>
      <c r="I10" s="34" t="s">
        <v>13</v>
      </c>
      <c r="J10" s="59"/>
    </row>
    <row r="11" spans="1:10" ht="73.5" hidden="1" customHeight="1">
      <c r="A11" s="67"/>
      <c r="B11" s="67"/>
      <c r="C11" s="67"/>
      <c r="D11" s="68"/>
      <c r="E11" s="8" t="s">
        <v>74</v>
      </c>
      <c r="F11" s="39" t="s">
        <v>116</v>
      </c>
      <c r="G11" s="38">
        <v>1</v>
      </c>
      <c r="H11" s="38">
        <v>4</v>
      </c>
      <c r="I11" s="34" t="s">
        <v>13</v>
      </c>
      <c r="J11" s="59"/>
    </row>
    <row r="12" spans="1:10" ht="30" hidden="1" customHeight="1">
      <c r="A12" s="73"/>
      <c r="B12" s="73"/>
      <c r="C12" s="73"/>
      <c r="D12" s="69"/>
      <c r="E12" s="37" t="s">
        <v>75</v>
      </c>
      <c r="F12" s="39" t="s">
        <v>10</v>
      </c>
      <c r="G12" s="38">
        <v>4</v>
      </c>
      <c r="H12" s="38">
        <v>4</v>
      </c>
      <c r="I12" s="34" t="s">
        <v>13</v>
      </c>
      <c r="J12" s="59"/>
    </row>
    <row r="13" spans="1:10" ht="45.75" customHeight="1">
      <c r="A13" s="66" t="s">
        <v>15</v>
      </c>
      <c r="B13" s="82" t="s">
        <v>16</v>
      </c>
      <c r="C13" s="66" t="s">
        <v>17</v>
      </c>
      <c r="D13" s="66" t="s">
        <v>211</v>
      </c>
      <c r="E13" s="43" t="s">
        <v>57</v>
      </c>
      <c r="F13" s="38" t="s">
        <v>10</v>
      </c>
      <c r="G13" s="50">
        <v>10</v>
      </c>
      <c r="H13" s="44">
        <v>4</v>
      </c>
      <c r="I13" s="34" t="s">
        <v>18</v>
      </c>
      <c r="J13" s="59" t="s">
        <v>230</v>
      </c>
    </row>
    <row r="14" spans="1:10" ht="66" customHeight="1">
      <c r="A14" s="67"/>
      <c r="B14" s="82"/>
      <c r="C14" s="67"/>
      <c r="D14" s="67"/>
      <c r="E14" s="43" t="s">
        <v>58</v>
      </c>
      <c r="F14" s="38" t="s">
        <v>8</v>
      </c>
      <c r="G14" s="50">
        <v>150</v>
      </c>
      <c r="H14" s="45">
        <v>4</v>
      </c>
      <c r="I14" s="34" t="s">
        <v>18</v>
      </c>
      <c r="J14" s="59" t="s">
        <v>231</v>
      </c>
    </row>
    <row r="15" spans="1:10" ht="31.5" customHeight="1">
      <c r="A15" s="67"/>
      <c r="B15" s="82"/>
      <c r="C15" s="67"/>
      <c r="D15" s="67"/>
      <c r="E15" s="43" t="s">
        <v>59</v>
      </c>
      <c r="F15" s="38" t="s">
        <v>8</v>
      </c>
      <c r="G15" s="50">
        <v>20</v>
      </c>
      <c r="H15" s="44">
        <v>4</v>
      </c>
      <c r="I15" s="34" t="s">
        <v>18</v>
      </c>
      <c r="J15" s="59" t="s">
        <v>271</v>
      </c>
    </row>
    <row r="16" spans="1:10" ht="78.75" customHeight="1">
      <c r="A16" s="67"/>
      <c r="B16" s="82"/>
      <c r="C16" s="67"/>
      <c r="D16" s="67"/>
      <c r="E16" s="43" t="s">
        <v>60</v>
      </c>
      <c r="F16" s="38" t="s">
        <v>10</v>
      </c>
      <c r="G16" s="50">
        <v>1</v>
      </c>
      <c r="H16" s="45">
        <v>4</v>
      </c>
      <c r="I16" s="34" t="s">
        <v>18</v>
      </c>
      <c r="J16" s="59" t="s">
        <v>232</v>
      </c>
    </row>
    <row r="17" spans="1:10" ht="66" customHeight="1">
      <c r="A17" s="67"/>
      <c r="B17" s="82"/>
      <c r="C17" s="67"/>
      <c r="D17" s="67"/>
      <c r="E17" s="43" t="s">
        <v>208</v>
      </c>
      <c r="F17" s="38" t="s">
        <v>10</v>
      </c>
      <c r="G17" s="50">
        <v>4</v>
      </c>
      <c r="H17" s="44">
        <v>4</v>
      </c>
      <c r="I17" s="34" t="s">
        <v>18</v>
      </c>
      <c r="J17" s="59" t="s">
        <v>233</v>
      </c>
    </row>
    <row r="18" spans="1:10" ht="77.25" customHeight="1">
      <c r="A18" s="67"/>
      <c r="B18" s="82"/>
      <c r="C18" s="67"/>
      <c r="D18" s="67"/>
      <c r="E18" s="43" t="s">
        <v>61</v>
      </c>
      <c r="F18" s="38" t="s">
        <v>19</v>
      </c>
      <c r="G18" s="50">
        <v>1</v>
      </c>
      <c r="H18" s="45">
        <v>4</v>
      </c>
      <c r="I18" s="34" t="s">
        <v>18</v>
      </c>
      <c r="J18" s="59" t="s">
        <v>234</v>
      </c>
    </row>
    <row r="19" spans="1:10" ht="105" customHeight="1">
      <c r="A19" s="67"/>
      <c r="B19" s="82"/>
      <c r="C19" s="67"/>
      <c r="D19" s="67"/>
      <c r="E19" s="43" t="s">
        <v>62</v>
      </c>
      <c r="F19" s="38" t="s">
        <v>10</v>
      </c>
      <c r="G19" s="50">
        <v>1</v>
      </c>
      <c r="H19" s="45">
        <v>4</v>
      </c>
      <c r="I19" s="34" t="s">
        <v>18</v>
      </c>
      <c r="J19" s="59" t="s">
        <v>236</v>
      </c>
    </row>
    <row r="20" spans="1:10" ht="36" customHeight="1">
      <c r="A20" s="67"/>
      <c r="B20" s="82"/>
      <c r="C20" s="67"/>
      <c r="D20" s="67"/>
      <c r="E20" s="43" t="s">
        <v>205</v>
      </c>
      <c r="F20" s="38" t="s">
        <v>10</v>
      </c>
      <c r="G20" s="50">
        <v>1</v>
      </c>
      <c r="H20" s="44">
        <v>4</v>
      </c>
      <c r="I20" s="34" t="s">
        <v>18</v>
      </c>
      <c r="J20" s="59" t="s">
        <v>235</v>
      </c>
    </row>
    <row r="21" spans="1:10" ht="48" customHeight="1">
      <c r="A21" s="67"/>
      <c r="B21" s="82"/>
      <c r="C21" s="67"/>
      <c r="D21" s="67"/>
      <c r="E21" s="43" t="s">
        <v>63</v>
      </c>
      <c r="F21" s="38" t="s">
        <v>10</v>
      </c>
      <c r="G21" s="50">
        <v>12</v>
      </c>
      <c r="H21" s="45">
        <v>4</v>
      </c>
      <c r="I21" s="34" t="s">
        <v>18</v>
      </c>
      <c r="J21" s="59" t="s">
        <v>239</v>
      </c>
    </row>
    <row r="22" spans="1:10" ht="62.25" customHeight="1">
      <c r="A22" s="67"/>
      <c r="B22" s="82"/>
      <c r="C22" s="67"/>
      <c r="D22" s="67"/>
      <c r="E22" s="43" t="s">
        <v>64</v>
      </c>
      <c r="F22" s="38" t="s">
        <v>10</v>
      </c>
      <c r="G22" s="50">
        <v>1</v>
      </c>
      <c r="H22" s="44">
        <v>4</v>
      </c>
      <c r="I22" s="34" t="s">
        <v>18</v>
      </c>
      <c r="J22" s="59" t="s">
        <v>238</v>
      </c>
    </row>
    <row r="23" spans="1:10" ht="94.5" customHeight="1">
      <c r="A23" s="67"/>
      <c r="B23" s="82"/>
      <c r="C23" s="67"/>
      <c r="D23" s="67"/>
      <c r="E23" s="43" t="s">
        <v>65</v>
      </c>
      <c r="F23" s="38" t="s">
        <v>11</v>
      </c>
      <c r="G23" s="50">
        <v>30</v>
      </c>
      <c r="H23" s="45">
        <v>4</v>
      </c>
      <c r="I23" s="34" t="s">
        <v>18</v>
      </c>
      <c r="J23" s="59" t="s">
        <v>237</v>
      </c>
    </row>
    <row r="24" spans="1:10" ht="37.5" customHeight="1">
      <c r="A24" s="67"/>
      <c r="B24" s="82"/>
      <c r="C24" s="67"/>
      <c r="D24" s="67"/>
      <c r="E24" s="43" t="s">
        <v>66</v>
      </c>
      <c r="F24" s="38" t="s">
        <v>8</v>
      </c>
      <c r="G24" s="50">
        <v>1</v>
      </c>
      <c r="H24" s="44">
        <v>4</v>
      </c>
      <c r="I24" s="34" t="s">
        <v>18</v>
      </c>
      <c r="J24" s="59" t="s">
        <v>223</v>
      </c>
    </row>
    <row r="25" spans="1:10" ht="82.5" customHeight="1">
      <c r="A25" s="67"/>
      <c r="B25" s="82"/>
      <c r="C25" s="67"/>
      <c r="D25" s="67"/>
      <c r="E25" s="43" t="s">
        <v>67</v>
      </c>
      <c r="F25" s="38" t="s">
        <v>20</v>
      </c>
      <c r="G25" s="50">
        <v>20</v>
      </c>
      <c r="H25" s="45">
        <v>4</v>
      </c>
      <c r="I25" s="34" t="s">
        <v>18</v>
      </c>
      <c r="J25" s="59" t="s">
        <v>224</v>
      </c>
    </row>
    <row r="26" spans="1:10" ht="100.5" customHeight="1">
      <c r="A26" s="67"/>
      <c r="B26" s="82"/>
      <c r="C26" s="67"/>
      <c r="D26" s="67"/>
      <c r="E26" s="43" t="s">
        <v>68</v>
      </c>
      <c r="F26" s="38" t="s">
        <v>8</v>
      </c>
      <c r="G26" s="50">
        <v>12</v>
      </c>
      <c r="H26" s="45">
        <v>4</v>
      </c>
      <c r="I26" s="34" t="s">
        <v>18</v>
      </c>
      <c r="J26" s="59" t="s">
        <v>225</v>
      </c>
    </row>
    <row r="27" spans="1:10" ht="165" customHeight="1">
      <c r="A27" s="67"/>
      <c r="B27" s="82"/>
      <c r="C27" s="67"/>
      <c r="D27" s="67"/>
      <c r="E27" s="43" t="s">
        <v>69</v>
      </c>
      <c r="F27" s="38" t="s">
        <v>200</v>
      </c>
      <c r="G27" s="50">
        <v>5</v>
      </c>
      <c r="H27" s="44">
        <v>4</v>
      </c>
      <c r="I27" s="34" t="s">
        <v>18</v>
      </c>
      <c r="J27" s="59" t="s">
        <v>226</v>
      </c>
    </row>
    <row r="28" spans="1:10" ht="59.25" customHeight="1">
      <c r="A28" s="67"/>
      <c r="B28" s="82"/>
      <c r="C28" s="67"/>
      <c r="D28" s="67"/>
      <c r="E28" s="43" t="s">
        <v>70</v>
      </c>
      <c r="F28" s="38" t="s">
        <v>201</v>
      </c>
      <c r="G28" s="50">
        <v>35</v>
      </c>
      <c r="H28" s="45">
        <v>4</v>
      </c>
      <c r="I28" s="34" t="s">
        <v>18</v>
      </c>
      <c r="J28" s="59" t="s">
        <v>227</v>
      </c>
    </row>
    <row r="29" spans="1:10" ht="202.5" customHeight="1">
      <c r="A29" s="67"/>
      <c r="B29" s="82"/>
      <c r="C29" s="67"/>
      <c r="D29" s="67"/>
      <c r="E29" s="43" t="s">
        <v>275</v>
      </c>
      <c r="F29" s="62" t="s">
        <v>292</v>
      </c>
      <c r="G29" s="50">
        <v>1</v>
      </c>
      <c r="H29" s="44">
        <v>4</v>
      </c>
      <c r="I29" s="34" t="s">
        <v>18</v>
      </c>
      <c r="J29" s="59" t="s">
        <v>228</v>
      </c>
    </row>
    <row r="30" spans="1:10" ht="48" customHeight="1">
      <c r="A30" s="67"/>
      <c r="B30" s="82"/>
      <c r="C30" s="67"/>
      <c r="D30" s="67"/>
      <c r="E30" s="43" t="s">
        <v>71</v>
      </c>
      <c r="F30" s="62" t="s">
        <v>21</v>
      </c>
      <c r="G30" s="50">
        <v>6</v>
      </c>
      <c r="H30" s="45">
        <v>4</v>
      </c>
      <c r="I30" s="34" t="s">
        <v>18</v>
      </c>
      <c r="J30" s="59" t="s">
        <v>229</v>
      </c>
    </row>
    <row r="31" spans="1:10" ht="89.25" customHeight="1">
      <c r="A31" s="67"/>
      <c r="B31" s="66" t="s">
        <v>22</v>
      </c>
      <c r="C31" s="66" t="s">
        <v>294</v>
      </c>
      <c r="D31" s="83" t="s">
        <v>119</v>
      </c>
      <c r="E31" s="37" t="s">
        <v>117</v>
      </c>
      <c r="F31" s="62" t="s">
        <v>10</v>
      </c>
      <c r="G31" s="38">
        <v>4</v>
      </c>
      <c r="H31" s="38">
        <v>4</v>
      </c>
      <c r="I31" s="34" t="s">
        <v>23</v>
      </c>
      <c r="J31" s="65" t="s">
        <v>295</v>
      </c>
    </row>
    <row r="32" spans="1:10" ht="114.75" customHeight="1">
      <c r="A32" s="67"/>
      <c r="B32" s="67"/>
      <c r="C32" s="67"/>
      <c r="D32" s="68"/>
      <c r="E32" s="39" t="s">
        <v>179</v>
      </c>
      <c r="F32" s="62" t="s">
        <v>10</v>
      </c>
      <c r="G32" s="38">
        <v>2</v>
      </c>
      <c r="H32" s="38">
        <v>4</v>
      </c>
      <c r="I32" s="34" t="s">
        <v>23</v>
      </c>
      <c r="J32" s="59" t="s">
        <v>267</v>
      </c>
    </row>
    <row r="33" spans="1:10" ht="88.5" customHeight="1" thickBot="1">
      <c r="A33" s="67"/>
      <c r="B33" s="67"/>
      <c r="C33" s="67"/>
      <c r="D33" s="68"/>
      <c r="E33" s="4" t="s">
        <v>118</v>
      </c>
      <c r="F33" s="63" t="s">
        <v>10</v>
      </c>
      <c r="G33" s="38">
        <v>1</v>
      </c>
      <c r="H33" s="38">
        <v>4</v>
      </c>
      <c r="I33" s="34" t="s">
        <v>23</v>
      </c>
      <c r="J33" s="65" t="s">
        <v>281</v>
      </c>
    </row>
    <row r="34" spans="1:10" ht="113.25" customHeight="1" thickBot="1">
      <c r="A34" s="73"/>
      <c r="B34" s="73"/>
      <c r="C34" s="73"/>
      <c r="D34" s="69"/>
      <c r="E34" s="4" t="s">
        <v>180</v>
      </c>
      <c r="F34" s="62" t="s">
        <v>8</v>
      </c>
      <c r="G34" s="38">
        <v>1</v>
      </c>
      <c r="H34" s="38">
        <v>4</v>
      </c>
      <c r="I34" s="34" t="s">
        <v>23</v>
      </c>
      <c r="J34" s="59" t="s">
        <v>266</v>
      </c>
    </row>
    <row r="35" spans="1:10" ht="36" customHeight="1">
      <c r="A35" s="66" t="s">
        <v>24</v>
      </c>
      <c r="B35" s="66" t="s">
        <v>25</v>
      </c>
      <c r="C35" s="66" t="s">
        <v>26</v>
      </c>
      <c r="D35" s="71" t="s">
        <v>210</v>
      </c>
      <c r="E35" s="39" t="s">
        <v>120</v>
      </c>
      <c r="F35" s="62" t="s">
        <v>10</v>
      </c>
      <c r="G35" s="38">
        <v>1</v>
      </c>
      <c r="H35" s="38">
        <v>4</v>
      </c>
      <c r="I35" s="34" t="s">
        <v>27</v>
      </c>
      <c r="J35" s="59" t="s">
        <v>268</v>
      </c>
    </row>
    <row r="36" spans="1:10" ht="38.25">
      <c r="A36" s="67"/>
      <c r="B36" s="73"/>
      <c r="C36" s="67"/>
      <c r="D36" s="71"/>
      <c r="E36" s="5" t="s">
        <v>209</v>
      </c>
      <c r="F36" s="62" t="s">
        <v>10</v>
      </c>
      <c r="G36" s="38">
        <v>1</v>
      </c>
      <c r="H36" s="38">
        <v>4</v>
      </c>
      <c r="I36" s="34" t="s">
        <v>9</v>
      </c>
      <c r="J36" s="59" t="s">
        <v>215</v>
      </c>
    </row>
    <row r="37" spans="1:10" ht="26.25" customHeight="1">
      <c r="A37" s="67"/>
      <c r="B37" s="82" t="s">
        <v>28</v>
      </c>
      <c r="C37" s="67"/>
      <c r="D37" s="71"/>
      <c r="E37" s="5" t="s">
        <v>181</v>
      </c>
      <c r="F37" s="62" t="s">
        <v>10</v>
      </c>
      <c r="G37" s="38">
        <v>1</v>
      </c>
      <c r="H37" s="38">
        <v>4</v>
      </c>
      <c r="I37" s="34" t="s">
        <v>29</v>
      </c>
      <c r="J37" s="59" t="s">
        <v>240</v>
      </c>
    </row>
    <row r="38" spans="1:10" ht="187.5" customHeight="1">
      <c r="A38" s="67"/>
      <c r="B38" s="82"/>
      <c r="C38" s="67"/>
      <c r="D38" s="71"/>
      <c r="E38" s="5" t="s">
        <v>182</v>
      </c>
      <c r="F38" s="64" t="s">
        <v>293</v>
      </c>
      <c r="G38" s="38">
        <v>1</v>
      </c>
      <c r="H38" s="38">
        <v>4</v>
      </c>
      <c r="I38" s="34" t="s">
        <v>29</v>
      </c>
      <c r="J38" s="59" t="s">
        <v>276</v>
      </c>
    </row>
    <row r="39" spans="1:10" ht="93" customHeight="1">
      <c r="A39" s="67"/>
      <c r="B39" s="82"/>
      <c r="C39" s="67"/>
      <c r="D39" s="71"/>
      <c r="E39" s="5" t="s">
        <v>183</v>
      </c>
      <c r="F39" s="62" t="s">
        <v>11</v>
      </c>
      <c r="G39" s="38">
        <v>3</v>
      </c>
      <c r="H39" s="38">
        <v>4</v>
      </c>
      <c r="I39" s="34" t="s">
        <v>29</v>
      </c>
      <c r="J39" s="59" t="s">
        <v>241</v>
      </c>
    </row>
    <row r="40" spans="1:10" ht="106.5" customHeight="1">
      <c r="A40" s="67"/>
      <c r="B40" s="82"/>
      <c r="C40" s="67"/>
      <c r="D40" s="71"/>
      <c r="E40" s="5" t="s">
        <v>184</v>
      </c>
      <c r="F40" s="62" t="s">
        <v>30</v>
      </c>
      <c r="G40" s="38">
        <v>6</v>
      </c>
      <c r="H40" s="38">
        <v>4</v>
      </c>
      <c r="I40" s="34" t="s">
        <v>29</v>
      </c>
      <c r="J40" s="59" t="s">
        <v>272</v>
      </c>
    </row>
    <row r="41" spans="1:10" ht="408.75" customHeight="1">
      <c r="A41" s="67"/>
      <c r="B41" s="82"/>
      <c r="C41" s="67"/>
      <c r="D41" s="71"/>
      <c r="E41" s="5" t="s">
        <v>185</v>
      </c>
      <c r="F41" s="62" t="s">
        <v>11</v>
      </c>
      <c r="G41" s="38">
        <v>6</v>
      </c>
      <c r="H41" s="38">
        <v>4</v>
      </c>
      <c r="I41" s="34" t="s">
        <v>29</v>
      </c>
      <c r="J41" s="59" t="s">
        <v>242</v>
      </c>
    </row>
    <row r="42" spans="1:10" ht="96" customHeight="1">
      <c r="A42" s="67"/>
      <c r="B42" s="82"/>
      <c r="C42" s="67"/>
      <c r="D42" s="71"/>
      <c r="E42" s="5" t="s">
        <v>186</v>
      </c>
      <c r="F42" s="62" t="s">
        <v>20</v>
      </c>
      <c r="G42" s="38">
        <v>6</v>
      </c>
      <c r="H42" s="38">
        <v>4</v>
      </c>
      <c r="I42" s="34" t="s">
        <v>29</v>
      </c>
      <c r="J42" s="59" t="s">
        <v>243</v>
      </c>
    </row>
    <row r="43" spans="1:10" ht="90" customHeight="1">
      <c r="A43" s="67"/>
      <c r="B43" s="82"/>
      <c r="C43" s="67"/>
      <c r="D43" s="71"/>
      <c r="E43" s="5" t="s">
        <v>187</v>
      </c>
      <c r="F43" s="62" t="s">
        <v>8</v>
      </c>
      <c r="G43" s="38">
        <v>6</v>
      </c>
      <c r="H43" s="38">
        <v>4</v>
      </c>
      <c r="I43" s="34" t="s">
        <v>29</v>
      </c>
      <c r="J43" s="59" t="s">
        <v>244</v>
      </c>
    </row>
    <row r="44" spans="1:10" ht="45">
      <c r="A44" s="67"/>
      <c r="B44" s="82"/>
      <c r="C44" s="67"/>
      <c r="D44" s="71"/>
      <c r="E44" s="5" t="s">
        <v>53</v>
      </c>
      <c r="F44" s="62" t="s">
        <v>8</v>
      </c>
      <c r="G44" s="38">
        <v>6</v>
      </c>
      <c r="H44" s="38">
        <v>4</v>
      </c>
      <c r="I44" s="34" t="s">
        <v>29</v>
      </c>
      <c r="J44" s="59" t="s">
        <v>245</v>
      </c>
    </row>
    <row r="45" spans="1:10" ht="282" customHeight="1">
      <c r="A45" s="67"/>
      <c r="B45" s="82"/>
      <c r="C45" s="67"/>
      <c r="D45" s="71"/>
      <c r="E45" s="5" t="s">
        <v>188</v>
      </c>
      <c r="F45" s="62" t="s">
        <v>10</v>
      </c>
      <c r="G45" s="38">
        <v>3</v>
      </c>
      <c r="H45" s="38">
        <v>4</v>
      </c>
      <c r="I45" s="34" t="s">
        <v>29</v>
      </c>
      <c r="J45" s="59" t="s">
        <v>246</v>
      </c>
    </row>
    <row r="46" spans="1:10" ht="77.25" customHeight="1">
      <c r="A46" s="67"/>
      <c r="B46" s="82"/>
      <c r="C46" s="67"/>
      <c r="D46" s="71"/>
      <c r="E46" s="6" t="s">
        <v>189</v>
      </c>
      <c r="F46" s="62" t="s">
        <v>31</v>
      </c>
      <c r="G46" s="38">
        <v>1</v>
      </c>
      <c r="H46" s="38">
        <v>4</v>
      </c>
      <c r="I46" s="34" t="s">
        <v>29</v>
      </c>
      <c r="J46" s="59" t="s">
        <v>247</v>
      </c>
    </row>
    <row r="47" spans="1:10" ht="42" customHeight="1">
      <c r="A47" s="67"/>
      <c r="B47" s="82" t="s">
        <v>32</v>
      </c>
      <c r="C47" s="67"/>
      <c r="D47" s="68" t="s">
        <v>168</v>
      </c>
      <c r="E47" s="39" t="s">
        <v>77</v>
      </c>
      <c r="F47" s="62" t="s">
        <v>10</v>
      </c>
      <c r="G47" s="38">
        <v>1</v>
      </c>
      <c r="H47" s="38">
        <v>4</v>
      </c>
      <c r="I47" s="34" t="s">
        <v>9</v>
      </c>
      <c r="J47" s="59" t="s">
        <v>216</v>
      </c>
    </row>
    <row r="48" spans="1:10" ht="44.25" customHeight="1">
      <c r="A48" s="67"/>
      <c r="B48" s="82"/>
      <c r="C48" s="67"/>
      <c r="D48" s="68"/>
      <c r="E48" s="39" t="s">
        <v>78</v>
      </c>
      <c r="F48" s="62" t="s">
        <v>10</v>
      </c>
      <c r="G48" s="39">
        <v>3</v>
      </c>
      <c r="H48" s="39">
        <v>4</v>
      </c>
      <c r="I48" s="34" t="s">
        <v>9</v>
      </c>
      <c r="J48" s="59" t="s">
        <v>217</v>
      </c>
    </row>
    <row r="49" spans="1:10" ht="56.25" customHeight="1">
      <c r="A49" s="73"/>
      <c r="B49" s="82"/>
      <c r="C49" s="73"/>
      <c r="D49" s="69"/>
      <c r="E49" s="39" t="s">
        <v>79</v>
      </c>
      <c r="F49" s="62" t="s">
        <v>10</v>
      </c>
      <c r="G49" s="38">
        <v>3</v>
      </c>
      <c r="H49" s="38">
        <v>4</v>
      </c>
      <c r="I49" s="34" t="s">
        <v>9</v>
      </c>
      <c r="J49" s="59" t="s">
        <v>218</v>
      </c>
    </row>
    <row r="50" spans="1:10" ht="52.5" customHeight="1">
      <c r="A50" s="82" t="s">
        <v>33</v>
      </c>
      <c r="B50" s="82" t="s">
        <v>34</v>
      </c>
      <c r="C50" s="83" t="s">
        <v>35</v>
      </c>
      <c r="D50" s="66" t="s">
        <v>190</v>
      </c>
      <c r="E50" s="39" t="s">
        <v>191</v>
      </c>
      <c r="F50" s="62" t="s">
        <v>8</v>
      </c>
      <c r="G50" s="38">
        <v>2</v>
      </c>
      <c r="H50" s="38">
        <v>4</v>
      </c>
      <c r="I50" s="34" t="s">
        <v>36</v>
      </c>
      <c r="J50" s="59" t="s">
        <v>248</v>
      </c>
    </row>
    <row r="51" spans="1:10" ht="37.5" customHeight="1">
      <c r="A51" s="82"/>
      <c r="B51" s="82"/>
      <c r="C51" s="68"/>
      <c r="D51" s="67"/>
      <c r="E51" s="39" t="s">
        <v>192</v>
      </c>
      <c r="F51" s="62" t="s">
        <v>202</v>
      </c>
      <c r="G51" s="38">
        <v>30</v>
      </c>
      <c r="H51" s="38">
        <v>4</v>
      </c>
      <c r="I51" s="34" t="s">
        <v>36</v>
      </c>
      <c r="J51" s="59" t="s">
        <v>249</v>
      </c>
    </row>
    <row r="52" spans="1:10" ht="48" customHeight="1">
      <c r="A52" s="82"/>
      <c r="B52" s="82"/>
      <c r="C52" s="68"/>
      <c r="D52" s="67"/>
      <c r="E52" s="39" t="s">
        <v>206</v>
      </c>
      <c r="F52" s="62" t="s">
        <v>37</v>
      </c>
      <c r="G52" s="38">
        <v>20</v>
      </c>
      <c r="H52" s="38">
        <v>4</v>
      </c>
      <c r="I52" s="34" t="s">
        <v>36</v>
      </c>
      <c r="J52" s="65" t="s">
        <v>282</v>
      </c>
    </row>
    <row r="53" spans="1:10" ht="46.5" customHeight="1">
      <c r="A53" s="82"/>
      <c r="B53" s="82"/>
      <c r="C53" s="68"/>
      <c r="D53" s="67"/>
      <c r="E53" s="39" t="s">
        <v>193</v>
      </c>
      <c r="F53" s="62" t="s">
        <v>38</v>
      </c>
      <c r="G53" s="38">
        <v>4</v>
      </c>
      <c r="H53" s="38">
        <v>4</v>
      </c>
      <c r="I53" s="34" t="s">
        <v>36</v>
      </c>
      <c r="J53" s="59" t="s">
        <v>250</v>
      </c>
    </row>
    <row r="54" spans="1:10" ht="34.5" customHeight="1">
      <c r="A54" s="82"/>
      <c r="B54" s="82"/>
      <c r="C54" s="68"/>
      <c r="D54" s="67"/>
      <c r="E54" s="39" t="s">
        <v>194</v>
      </c>
      <c r="F54" s="62" t="s">
        <v>38</v>
      </c>
      <c r="G54" s="38">
        <v>4</v>
      </c>
      <c r="H54" s="38">
        <v>4</v>
      </c>
      <c r="I54" s="34" t="s">
        <v>36</v>
      </c>
      <c r="J54" s="59" t="s">
        <v>251</v>
      </c>
    </row>
    <row r="55" spans="1:10" ht="33.75" customHeight="1">
      <c r="A55" s="82"/>
      <c r="B55" s="82"/>
      <c r="C55" s="68"/>
      <c r="D55" s="67"/>
      <c r="E55" s="39" t="s">
        <v>195</v>
      </c>
      <c r="F55" s="62" t="s">
        <v>38</v>
      </c>
      <c r="G55" s="38">
        <v>12</v>
      </c>
      <c r="H55" s="38">
        <v>4</v>
      </c>
      <c r="I55" s="34" t="s">
        <v>36</v>
      </c>
      <c r="J55" s="59" t="s">
        <v>252</v>
      </c>
    </row>
    <row r="56" spans="1:10">
      <c r="A56" s="82"/>
      <c r="B56" s="82"/>
      <c r="C56" s="68"/>
      <c r="D56" s="67"/>
      <c r="E56" s="39" t="s">
        <v>80</v>
      </c>
      <c r="F56" s="62" t="s">
        <v>38</v>
      </c>
      <c r="G56" s="38">
        <v>3</v>
      </c>
      <c r="H56" s="38">
        <v>4</v>
      </c>
      <c r="I56" s="34" t="s">
        <v>9</v>
      </c>
      <c r="J56" s="59" t="s">
        <v>257</v>
      </c>
    </row>
    <row r="57" spans="1:10" ht="65.25" customHeight="1">
      <c r="A57" s="82"/>
      <c r="B57" s="82"/>
      <c r="C57" s="68"/>
      <c r="D57" s="67"/>
      <c r="E57" s="60" t="s">
        <v>284</v>
      </c>
      <c r="F57" s="62" t="s">
        <v>40</v>
      </c>
      <c r="G57" s="38">
        <v>3</v>
      </c>
      <c r="H57" s="38">
        <v>4</v>
      </c>
      <c r="I57" s="34" t="s">
        <v>39</v>
      </c>
      <c r="J57" s="59" t="s">
        <v>255</v>
      </c>
    </row>
    <row r="58" spans="1:10" ht="138.75" customHeight="1">
      <c r="A58" s="82"/>
      <c r="B58" s="82"/>
      <c r="C58" s="68"/>
      <c r="D58" s="67"/>
      <c r="E58" s="39" t="s">
        <v>81</v>
      </c>
      <c r="F58" s="62" t="s">
        <v>41</v>
      </c>
      <c r="G58" s="38">
        <v>3</v>
      </c>
      <c r="H58" s="38">
        <v>4</v>
      </c>
      <c r="I58" s="34" t="s">
        <v>39</v>
      </c>
      <c r="J58" s="59" t="s">
        <v>256</v>
      </c>
    </row>
    <row r="59" spans="1:10" ht="48.75" customHeight="1">
      <c r="A59" s="82"/>
      <c r="B59" s="82"/>
      <c r="C59" s="68"/>
      <c r="D59" s="67"/>
      <c r="E59" s="39" t="s">
        <v>82</v>
      </c>
      <c r="F59" s="62" t="s">
        <v>14</v>
      </c>
      <c r="G59" s="38">
        <v>2</v>
      </c>
      <c r="H59" s="38">
        <v>4</v>
      </c>
      <c r="I59" s="34" t="s">
        <v>39</v>
      </c>
      <c r="J59" s="65" t="s">
        <v>283</v>
      </c>
    </row>
    <row r="60" spans="1:10" ht="42.75" customHeight="1">
      <c r="A60" s="82" t="s">
        <v>42</v>
      </c>
      <c r="B60" s="82" t="s">
        <v>43</v>
      </c>
      <c r="C60" s="83" t="s">
        <v>44</v>
      </c>
      <c r="D60" s="84" t="s">
        <v>157</v>
      </c>
      <c r="E60" s="39" t="s">
        <v>149</v>
      </c>
      <c r="F60" s="13" t="s">
        <v>203</v>
      </c>
      <c r="G60" s="47">
        <v>1</v>
      </c>
      <c r="H60" s="45">
        <v>4</v>
      </c>
      <c r="I60" s="34" t="s">
        <v>46</v>
      </c>
      <c r="J60" s="59" t="s">
        <v>258</v>
      </c>
    </row>
    <row r="61" spans="1:10" ht="49.5" customHeight="1">
      <c r="A61" s="82"/>
      <c r="B61" s="82"/>
      <c r="C61" s="68"/>
      <c r="D61" s="85"/>
      <c r="E61" s="39" t="s">
        <v>150</v>
      </c>
      <c r="F61" s="13" t="s">
        <v>45</v>
      </c>
      <c r="G61" s="47">
        <v>1</v>
      </c>
      <c r="H61" s="45">
        <v>4</v>
      </c>
      <c r="I61" s="34" t="s">
        <v>46</v>
      </c>
      <c r="J61" s="59" t="s">
        <v>259</v>
      </c>
    </row>
    <row r="62" spans="1:10" ht="45" customHeight="1">
      <c r="A62" s="82"/>
      <c r="B62" s="82"/>
      <c r="C62" s="68"/>
      <c r="D62" s="85"/>
      <c r="E62" s="39" t="s">
        <v>151</v>
      </c>
      <c r="F62" s="13" t="s">
        <v>45</v>
      </c>
      <c r="G62" s="47">
        <v>1</v>
      </c>
      <c r="H62" s="44">
        <v>4</v>
      </c>
      <c r="I62" s="34" t="s">
        <v>46</v>
      </c>
      <c r="J62" s="59" t="s">
        <v>260</v>
      </c>
    </row>
    <row r="63" spans="1:10" ht="64.5" customHeight="1">
      <c r="A63" s="82"/>
      <c r="B63" s="82"/>
      <c r="C63" s="68"/>
      <c r="D63" s="85"/>
      <c r="E63" s="39" t="s">
        <v>152</v>
      </c>
      <c r="F63" s="13" t="s">
        <v>45</v>
      </c>
      <c r="G63" s="38">
        <v>1</v>
      </c>
      <c r="H63" s="45">
        <v>4</v>
      </c>
      <c r="I63" s="34" t="s">
        <v>46</v>
      </c>
      <c r="J63" s="59" t="s">
        <v>261</v>
      </c>
    </row>
    <row r="64" spans="1:10" ht="31.5" customHeight="1">
      <c r="A64" s="82"/>
      <c r="B64" s="82"/>
      <c r="C64" s="69"/>
      <c r="D64" s="86"/>
      <c r="E64" s="25" t="s">
        <v>153</v>
      </c>
      <c r="F64" s="26" t="s">
        <v>8</v>
      </c>
      <c r="G64" s="48">
        <v>1</v>
      </c>
      <c r="H64" s="49">
        <v>4</v>
      </c>
      <c r="I64" s="40" t="s">
        <v>46</v>
      </c>
      <c r="J64" s="59" t="s">
        <v>262</v>
      </c>
    </row>
    <row r="65" spans="1:10" ht="32.25" customHeight="1">
      <c r="A65" s="70" t="s">
        <v>47</v>
      </c>
      <c r="B65" s="70" t="s">
        <v>48</v>
      </c>
      <c r="C65" s="70" t="s">
        <v>49</v>
      </c>
      <c r="D65" s="70" t="s">
        <v>83</v>
      </c>
      <c r="E65" s="39" t="s">
        <v>84</v>
      </c>
      <c r="F65" s="62" t="s">
        <v>10</v>
      </c>
      <c r="G65" s="38">
        <v>1</v>
      </c>
      <c r="H65" s="38">
        <v>4</v>
      </c>
      <c r="I65" s="34" t="s">
        <v>50</v>
      </c>
      <c r="J65" s="65" t="s">
        <v>257</v>
      </c>
    </row>
    <row r="66" spans="1:10" ht="32.25" customHeight="1">
      <c r="A66" s="70"/>
      <c r="B66" s="70"/>
      <c r="C66" s="70"/>
      <c r="D66" s="70"/>
      <c r="E66" s="39" t="s">
        <v>196</v>
      </c>
      <c r="F66" s="62" t="s">
        <v>204</v>
      </c>
      <c r="G66" s="38">
        <v>60</v>
      </c>
      <c r="H66" s="38">
        <v>4</v>
      </c>
      <c r="I66" s="34" t="s">
        <v>36</v>
      </c>
      <c r="J66" s="59" t="s">
        <v>253</v>
      </c>
    </row>
    <row r="67" spans="1:10" ht="32.25" customHeight="1">
      <c r="A67" s="70"/>
      <c r="B67" s="70"/>
      <c r="C67" s="70"/>
      <c r="D67" s="70"/>
      <c r="E67" s="39" t="s">
        <v>197</v>
      </c>
      <c r="F67" s="62" t="s">
        <v>204</v>
      </c>
      <c r="G67" s="38">
        <v>15</v>
      </c>
      <c r="H67" s="38">
        <v>4</v>
      </c>
      <c r="I67" s="34" t="s">
        <v>36</v>
      </c>
      <c r="J67" s="59" t="s">
        <v>254</v>
      </c>
    </row>
    <row r="68" spans="1:10">
      <c r="A68" s="9"/>
      <c r="B68" s="9"/>
      <c r="C68" s="9"/>
      <c r="D68" s="9"/>
      <c r="E68" s="9"/>
      <c r="F68" s="14"/>
      <c r="G68" s="28">
        <f>SUM(G5:G65)+8</f>
        <v>476</v>
      </c>
      <c r="H68" s="28">
        <f>SUM(H5:H67)</f>
        <v>252</v>
      </c>
      <c r="I68" s="14"/>
    </row>
    <row r="69" spans="1:10">
      <c r="A69" s="9"/>
      <c r="B69" s="9"/>
      <c r="C69" s="9"/>
      <c r="D69" s="9"/>
      <c r="E69" s="9"/>
      <c r="F69" s="14"/>
      <c r="G69" s="28"/>
      <c r="H69" s="28"/>
      <c r="I69" s="14"/>
    </row>
    <row r="70" spans="1:10" ht="25.5">
      <c r="A70" s="10" t="s">
        <v>85</v>
      </c>
      <c r="B70" s="10" t="s">
        <v>1</v>
      </c>
      <c r="C70" s="10" t="s">
        <v>2</v>
      </c>
      <c r="D70" s="10" t="s">
        <v>51</v>
      </c>
      <c r="E70" s="10" t="s">
        <v>52</v>
      </c>
      <c r="F70" s="12" t="s">
        <v>3</v>
      </c>
      <c r="G70" s="27" t="s">
        <v>154</v>
      </c>
      <c r="H70" s="27" t="s">
        <v>199</v>
      </c>
      <c r="I70" s="24" t="s">
        <v>4</v>
      </c>
      <c r="J70" s="32" t="s">
        <v>265</v>
      </c>
    </row>
    <row r="71" spans="1:10">
      <c r="A71" s="90" t="s">
        <v>86</v>
      </c>
      <c r="B71" s="90"/>
      <c r="C71" s="90"/>
      <c r="D71" s="90"/>
      <c r="E71" s="90"/>
      <c r="F71" s="90"/>
      <c r="G71" s="90"/>
      <c r="H71" s="90"/>
      <c r="I71" s="90"/>
      <c r="J71" s="41"/>
    </row>
    <row r="72" spans="1:10" ht="43.5" customHeight="1">
      <c r="A72" s="66" t="s">
        <v>87</v>
      </c>
      <c r="B72" s="66" t="s">
        <v>88</v>
      </c>
      <c r="C72" s="66" t="s">
        <v>107</v>
      </c>
      <c r="D72" s="80" t="s">
        <v>285</v>
      </c>
      <c r="E72" s="39" t="s">
        <v>109</v>
      </c>
      <c r="F72" s="38" t="s">
        <v>10</v>
      </c>
      <c r="G72" s="38">
        <v>2</v>
      </c>
      <c r="H72" s="38">
        <v>4</v>
      </c>
      <c r="I72" s="38" t="s">
        <v>50</v>
      </c>
      <c r="J72" s="46" t="s">
        <v>219</v>
      </c>
    </row>
    <row r="73" spans="1:10" ht="84" customHeight="1">
      <c r="A73" s="67"/>
      <c r="B73" s="67"/>
      <c r="C73" s="67"/>
      <c r="D73" s="81"/>
      <c r="E73" s="39" t="s">
        <v>108</v>
      </c>
      <c r="F73" s="38" t="s">
        <v>8</v>
      </c>
      <c r="G73" s="38">
        <v>7</v>
      </c>
      <c r="H73" s="38">
        <v>4</v>
      </c>
      <c r="I73" s="38" t="s">
        <v>50</v>
      </c>
      <c r="J73" s="46" t="s">
        <v>222</v>
      </c>
    </row>
    <row r="74" spans="1:10" ht="39.75" customHeight="1">
      <c r="A74" s="67"/>
      <c r="B74" s="67"/>
      <c r="C74" s="67"/>
      <c r="D74" s="81"/>
      <c r="E74" s="39" t="s">
        <v>110</v>
      </c>
      <c r="F74" s="38" t="s">
        <v>8</v>
      </c>
      <c r="G74" s="38">
        <v>4</v>
      </c>
      <c r="H74" s="38">
        <v>4</v>
      </c>
      <c r="I74" s="38" t="s">
        <v>50</v>
      </c>
      <c r="J74" s="46" t="s">
        <v>220</v>
      </c>
    </row>
    <row r="75" spans="1:10" ht="60" customHeight="1">
      <c r="A75" s="67"/>
      <c r="B75" s="67"/>
      <c r="C75" s="67"/>
      <c r="D75" s="81"/>
      <c r="E75" s="39" t="s">
        <v>112</v>
      </c>
      <c r="F75" s="38" t="s">
        <v>8</v>
      </c>
      <c r="G75" s="38">
        <v>3</v>
      </c>
      <c r="H75" s="38">
        <v>4</v>
      </c>
      <c r="I75" s="38" t="s">
        <v>50</v>
      </c>
      <c r="J75" s="39" t="s">
        <v>221</v>
      </c>
    </row>
    <row r="76" spans="1:10">
      <c r="A76" s="67"/>
      <c r="B76" s="67"/>
      <c r="C76" s="67"/>
      <c r="D76" s="81"/>
      <c r="E76" s="51" t="s">
        <v>155</v>
      </c>
      <c r="F76" s="38" t="s">
        <v>156</v>
      </c>
      <c r="G76" s="38">
        <v>2</v>
      </c>
      <c r="H76" s="38">
        <v>4</v>
      </c>
      <c r="I76" s="38" t="s">
        <v>50</v>
      </c>
      <c r="J76" s="61" t="s">
        <v>286</v>
      </c>
    </row>
    <row r="77" spans="1:10" ht="26.25" hidden="1" customHeight="1">
      <c r="A77" s="67"/>
      <c r="B77" s="67"/>
      <c r="C77" s="67"/>
      <c r="D77" s="81"/>
      <c r="E77" s="51" t="s">
        <v>170</v>
      </c>
      <c r="F77" s="38" t="s">
        <v>89</v>
      </c>
      <c r="G77" s="38">
        <v>50</v>
      </c>
      <c r="H77" s="38">
        <v>4</v>
      </c>
      <c r="I77" s="38" t="s">
        <v>90</v>
      </c>
      <c r="J77" s="52"/>
    </row>
    <row r="78" spans="1:10" ht="25.5" hidden="1" customHeight="1">
      <c r="A78" s="67"/>
      <c r="B78" s="67"/>
      <c r="C78" s="67"/>
      <c r="D78" s="81"/>
      <c r="E78" s="25" t="s">
        <v>111</v>
      </c>
      <c r="F78" s="35" t="s">
        <v>45</v>
      </c>
      <c r="G78" s="35">
        <v>100</v>
      </c>
      <c r="H78" s="38">
        <v>4</v>
      </c>
      <c r="I78" s="35" t="s">
        <v>90</v>
      </c>
      <c r="J78" s="52"/>
    </row>
    <row r="79" spans="1:10" ht="16.5" hidden="1" customHeight="1">
      <c r="A79" s="67"/>
      <c r="B79" s="67"/>
      <c r="C79" s="70" t="s">
        <v>114</v>
      </c>
      <c r="D79" s="70" t="s">
        <v>164</v>
      </c>
      <c r="E79" s="39" t="s">
        <v>172</v>
      </c>
      <c r="F79" s="38" t="s">
        <v>20</v>
      </c>
      <c r="G79" s="38">
        <v>4</v>
      </c>
      <c r="H79" s="38">
        <v>4</v>
      </c>
      <c r="I79" s="38" t="s">
        <v>91</v>
      </c>
      <c r="J79" s="52"/>
    </row>
    <row r="80" spans="1:10" ht="15" hidden="1" customHeight="1">
      <c r="A80" s="67"/>
      <c r="B80" s="67"/>
      <c r="C80" s="70"/>
      <c r="D80" s="70"/>
      <c r="E80" s="39" t="s">
        <v>173</v>
      </c>
      <c r="F80" s="38" t="s">
        <v>20</v>
      </c>
      <c r="G80" s="38">
        <v>4</v>
      </c>
      <c r="H80" s="38">
        <v>4</v>
      </c>
      <c r="I80" s="38" t="s">
        <v>91</v>
      </c>
      <c r="J80" s="52"/>
    </row>
    <row r="81" spans="1:10" ht="27" hidden="1" customHeight="1">
      <c r="A81" s="67"/>
      <c r="B81" s="67"/>
      <c r="C81" s="70"/>
      <c r="D81" s="70"/>
      <c r="E81" s="39" t="s">
        <v>113</v>
      </c>
      <c r="F81" s="38" t="s">
        <v>20</v>
      </c>
      <c r="G81" s="38">
        <v>2</v>
      </c>
      <c r="H81" s="38">
        <v>4</v>
      </c>
      <c r="I81" s="38" t="s">
        <v>91</v>
      </c>
      <c r="J81" s="52"/>
    </row>
    <row r="82" spans="1:10" ht="15" hidden="1" customHeight="1">
      <c r="A82" s="67"/>
      <c r="B82" s="67"/>
      <c r="C82" s="3" t="s">
        <v>115</v>
      </c>
      <c r="D82" s="70"/>
      <c r="E82" s="39" t="s">
        <v>171</v>
      </c>
      <c r="F82" s="53" t="s">
        <v>20</v>
      </c>
      <c r="G82" s="53">
        <v>4</v>
      </c>
      <c r="H82" s="38">
        <v>4</v>
      </c>
      <c r="I82" s="53" t="s">
        <v>91</v>
      </c>
      <c r="J82" s="52"/>
    </row>
    <row r="83" spans="1:10" ht="30" hidden="1" customHeight="1">
      <c r="A83" s="67"/>
      <c r="B83" s="67"/>
      <c r="C83" s="80" t="s">
        <v>121</v>
      </c>
      <c r="D83" s="91" t="s">
        <v>165</v>
      </c>
      <c r="E83" s="39" t="s">
        <v>163</v>
      </c>
      <c r="F83" s="38" t="s">
        <v>45</v>
      </c>
      <c r="G83" s="38">
        <v>100</v>
      </c>
      <c r="H83" s="38">
        <v>4</v>
      </c>
      <c r="I83" s="38" t="s">
        <v>92</v>
      </c>
      <c r="J83" s="52"/>
    </row>
    <row r="84" spans="1:10" ht="15" hidden="1" customHeight="1">
      <c r="A84" s="67"/>
      <c r="B84" s="67"/>
      <c r="C84" s="81"/>
      <c r="D84" s="92"/>
      <c r="E84" s="39" t="s">
        <v>122</v>
      </c>
      <c r="F84" s="38" t="s">
        <v>89</v>
      </c>
      <c r="G84" s="38">
        <v>100</v>
      </c>
      <c r="H84" s="38">
        <v>4</v>
      </c>
      <c r="I84" s="38" t="s">
        <v>92</v>
      </c>
      <c r="J84" s="52"/>
    </row>
    <row r="85" spans="1:10" ht="15" hidden="1" customHeight="1">
      <c r="A85" s="67"/>
      <c r="B85" s="67"/>
      <c r="C85" s="81"/>
      <c r="D85" s="92"/>
      <c r="E85" s="39" t="s">
        <v>166</v>
      </c>
      <c r="F85" s="38" t="s">
        <v>45</v>
      </c>
      <c r="G85" s="38">
        <v>100</v>
      </c>
      <c r="H85" s="38">
        <v>4</v>
      </c>
      <c r="I85" s="38" t="s">
        <v>92</v>
      </c>
      <c r="J85" s="52"/>
    </row>
    <row r="86" spans="1:10" ht="25.5" hidden="1" customHeight="1">
      <c r="A86" s="67"/>
      <c r="B86" s="67"/>
      <c r="C86" s="97"/>
      <c r="D86" s="93"/>
      <c r="E86" s="39" t="s">
        <v>167</v>
      </c>
      <c r="F86" s="38" t="s">
        <v>10</v>
      </c>
      <c r="G86" s="38">
        <v>1</v>
      </c>
      <c r="H86" s="38">
        <v>4</v>
      </c>
      <c r="I86" s="38" t="s">
        <v>92</v>
      </c>
      <c r="J86" s="52"/>
    </row>
    <row r="87" spans="1:10" ht="32.25" customHeight="1">
      <c r="A87" s="67"/>
      <c r="B87" s="67"/>
      <c r="C87" s="77" t="s">
        <v>158</v>
      </c>
      <c r="D87" s="74" t="s">
        <v>198</v>
      </c>
      <c r="E87" s="39" t="s">
        <v>264</v>
      </c>
      <c r="F87" s="38" t="s">
        <v>45</v>
      </c>
      <c r="G87" s="38">
        <v>100</v>
      </c>
      <c r="H87" s="38">
        <v>4</v>
      </c>
      <c r="I87" s="38" t="s">
        <v>207</v>
      </c>
      <c r="J87" s="70" t="s">
        <v>287</v>
      </c>
    </row>
    <row r="88" spans="1:10" ht="76.5" customHeight="1">
      <c r="A88" s="67"/>
      <c r="B88" s="67"/>
      <c r="C88" s="78"/>
      <c r="D88" s="75"/>
      <c r="E88" s="39" t="s">
        <v>278</v>
      </c>
      <c r="F88" s="38" t="s">
        <v>45</v>
      </c>
      <c r="G88" s="38">
        <v>100</v>
      </c>
      <c r="H88" s="38">
        <v>4</v>
      </c>
      <c r="I88" s="38" t="s">
        <v>207</v>
      </c>
      <c r="J88" s="98"/>
    </row>
    <row r="89" spans="1:10" ht="84" customHeight="1">
      <c r="A89" s="73"/>
      <c r="B89" s="73"/>
      <c r="C89" s="79"/>
      <c r="D89" s="76"/>
      <c r="E89" s="39" t="s">
        <v>263</v>
      </c>
      <c r="F89" s="38" t="s">
        <v>45</v>
      </c>
      <c r="G89" s="38">
        <v>100</v>
      </c>
      <c r="H89" s="38">
        <v>4</v>
      </c>
      <c r="I89" s="38" t="s">
        <v>207</v>
      </c>
      <c r="J89" s="98"/>
    </row>
    <row r="90" spans="1:10" ht="264" customHeight="1">
      <c r="A90" s="66" t="s">
        <v>93</v>
      </c>
      <c r="B90" s="66" t="s">
        <v>94</v>
      </c>
      <c r="C90" s="66" t="s">
        <v>126</v>
      </c>
      <c r="D90" s="66" t="s">
        <v>127</v>
      </c>
      <c r="E90" s="43" t="s">
        <v>123</v>
      </c>
      <c r="F90" s="38" t="s">
        <v>38</v>
      </c>
      <c r="G90" s="38">
        <v>3</v>
      </c>
      <c r="H90" s="38">
        <v>4</v>
      </c>
      <c r="I90" s="38" t="s">
        <v>95</v>
      </c>
      <c r="J90" s="60" t="s">
        <v>288</v>
      </c>
    </row>
    <row r="91" spans="1:10" ht="96" customHeight="1">
      <c r="A91" s="67"/>
      <c r="B91" s="67"/>
      <c r="C91" s="67"/>
      <c r="D91" s="67"/>
      <c r="E91" s="43" t="s">
        <v>124</v>
      </c>
      <c r="F91" s="38" t="s">
        <v>38</v>
      </c>
      <c r="G91" s="38">
        <v>3</v>
      </c>
      <c r="H91" s="38">
        <v>4</v>
      </c>
      <c r="I91" s="38" t="s">
        <v>95</v>
      </c>
      <c r="J91" s="46" t="s">
        <v>269</v>
      </c>
    </row>
    <row r="92" spans="1:10" ht="83.25" customHeight="1">
      <c r="A92" s="67"/>
      <c r="B92" s="67"/>
      <c r="C92" s="67"/>
      <c r="D92" s="67"/>
      <c r="E92" s="43" t="s">
        <v>270</v>
      </c>
      <c r="F92" s="38" t="s">
        <v>38</v>
      </c>
      <c r="G92" s="38">
        <v>3</v>
      </c>
      <c r="H92" s="38">
        <v>4</v>
      </c>
      <c r="I92" s="38" t="s">
        <v>95</v>
      </c>
      <c r="J92" s="46" t="s">
        <v>277</v>
      </c>
    </row>
    <row r="93" spans="1:10" ht="191.25" customHeight="1">
      <c r="A93" s="67"/>
      <c r="B93" s="73"/>
      <c r="C93" s="73"/>
      <c r="D93" s="73"/>
      <c r="E93" s="43" t="s">
        <v>125</v>
      </c>
      <c r="F93" s="50" t="s">
        <v>38</v>
      </c>
      <c r="G93" s="54">
        <v>3</v>
      </c>
      <c r="H93" s="38">
        <v>4</v>
      </c>
      <c r="I93" s="38" t="s">
        <v>95</v>
      </c>
      <c r="J93" s="46" t="s">
        <v>289</v>
      </c>
    </row>
    <row r="94" spans="1:10" ht="39" hidden="1" customHeight="1">
      <c r="A94" s="67"/>
      <c r="B94" s="66" t="s">
        <v>96</v>
      </c>
      <c r="C94" s="83" t="s">
        <v>133</v>
      </c>
      <c r="D94" s="66" t="s">
        <v>136</v>
      </c>
      <c r="E94" s="39" t="s">
        <v>128</v>
      </c>
      <c r="F94" s="38" t="s">
        <v>131</v>
      </c>
      <c r="G94" s="38">
        <v>1</v>
      </c>
      <c r="H94" s="38">
        <v>4</v>
      </c>
      <c r="I94" s="38" t="s">
        <v>97</v>
      </c>
      <c r="J94" s="52"/>
    </row>
    <row r="95" spans="1:10" ht="39" hidden="1" customHeight="1">
      <c r="A95" s="67"/>
      <c r="B95" s="67"/>
      <c r="C95" s="68"/>
      <c r="D95" s="67"/>
      <c r="E95" s="39" t="s">
        <v>132</v>
      </c>
      <c r="F95" s="38" t="s">
        <v>131</v>
      </c>
      <c r="G95" s="38">
        <v>1</v>
      </c>
      <c r="H95" s="38">
        <v>4</v>
      </c>
      <c r="I95" s="38" t="s">
        <v>97</v>
      </c>
      <c r="J95" s="52"/>
    </row>
    <row r="96" spans="1:10" ht="39" hidden="1" customHeight="1">
      <c r="A96" s="67"/>
      <c r="B96" s="67"/>
      <c r="C96" s="68"/>
      <c r="D96" s="67"/>
      <c r="E96" s="39" t="s">
        <v>174</v>
      </c>
      <c r="F96" s="38" t="s">
        <v>131</v>
      </c>
      <c r="G96" s="38">
        <v>12</v>
      </c>
      <c r="H96" s="38">
        <v>4</v>
      </c>
      <c r="I96" s="38" t="s">
        <v>97</v>
      </c>
      <c r="J96" s="52"/>
    </row>
    <row r="97" spans="1:10" ht="39" hidden="1" customHeight="1">
      <c r="A97" s="67"/>
      <c r="B97" s="67"/>
      <c r="C97" s="68"/>
      <c r="D97" s="67"/>
      <c r="E97" s="39" t="s">
        <v>129</v>
      </c>
      <c r="F97" s="38" t="s">
        <v>131</v>
      </c>
      <c r="G97" s="38">
        <v>12</v>
      </c>
      <c r="H97" s="38">
        <v>4</v>
      </c>
      <c r="I97" s="38" t="s">
        <v>97</v>
      </c>
      <c r="J97" s="52"/>
    </row>
    <row r="98" spans="1:10" ht="67.5" customHeight="1">
      <c r="A98" s="67"/>
      <c r="B98" s="67"/>
      <c r="C98" s="69"/>
      <c r="D98" s="73"/>
      <c r="E98" s="39" t="s">
        <v>130</v>
      </c>
      <c r="F98" s="36" t="s">
        <v>131</v>
      </c>
      <c r="G98" s="38">
        <v>3</v>
      </c>
      <c r="H98" s="38">
        <v>4</v>
      </c>
      <c r="I98" s="38" t="s">
        <v>97</v>
      </c>
      <c r="J98" s="46" t="s">
        <v>290</v>
      </c>
    </row>
    <row r="99" spans="1:10" ht="24.75" customHeight="1">
      <c r="A99" s="67"/>
      <c r="B99" s="67"/>
      <c r="C99" s="77" t="s">
        <v>134</v>
      </c>
      <c r="D99" s="66" t="s">
        <v>135</v>
      </c>
      <c r="E99" s="39" t="s">
        <v>137</v>
      </c>
      <c r="F99" s="38" t="s">
        <v>11</v>
      </c>
      <c r="G99" s="38">
        <v>21</v>
      </c>
      <c r="H99" s="38">
        <v>4</v>
      </c>
      <c r="I99" s="38" t="s">
        <v>98</v>
      </c>
      <c r="J99" s="70" t="s">
        <v>291</v>
      </c>
    </row>
    <row r="100" spans="1:10" ht="45" customHeight="1">
      <c r="A100" s="73"/>
      <c r="B100" s="73"/>
      <c r="C100" s="79"/>
      <c r="D100" s="73"/>
      <c r="E100" s="39" t="s">
        <v>138</v>
      </c>
      <c r="F100" s="38" t="s">
        <v>139</v>
      </c>
      <c r="G100" s="38">
        <v>19</v>
      </c>
      <c r="H100" s="38">
        <v>4</v>
      </c>
      <c r="I100" s="38" t="s">
        <v>98</v>
      </c>
      <c r="J100" s="70"/>
    </row>
    <row r="101" spans="1:10" ht="21" hidden="1" customHeight="1">
      <c r="A101" s="82" t="s">
        <v>99</v>
      </c>
      <c r="B101" s="82" t="s">
        <v>100</v>
      </c>
      <c r="C101" s="70" t="s">
        <v>140</v>
      </c>
      <c r="D101" s="71" t="s">
        <v>141</v>
      </c>
      <c r="E101" s="43" t="s">
        <v>175</v>
      </c>
      <c r="F101" s="38" t="s">
        <v>20</v>
      </c>
      <c r="G101" s="38">
        <v>3</v>
      </c>
      <c r="H101" s="38">
        <v>4</v>
      </c>
      <c r="I101" s="38" t="s">
        <v>98</v>
      </c>
      <c r="J101" s="52"/>
    </row>
    <row r="102" spans="1:10" ht="29.25" hidden="1" customHeight="1">
      <c r="A102" s="82"/>
      <c r="B102" s="82"/>
      <c r="C102" s="70"/>
      <c r="D102" s="71"/>
      <c r="E102" s="43" t="s">
        <v>176</v>
      </c>
      <c r="F102" s="38" t="s">
        <v>30</v>
      </c>
      <c r="G102" s="38">
        <v>3</v>
      </c>
      <c r="H102" s="38">
        <v>4</v>
      </c>
      <c r="I102" s="38" t="s">
        <v>98</v>
      </c>
      <c r="J102" s="52"/>
    </row>
    <row r="103" spans="1:10" ht="32.25" hidden="1" customHeight="1">
      <c r="A103" s="82"/>
      <c r="B103" s="82"/>
      <c r="C103" s="70"/>
      <c r="D103" s="71"/>
      <c r="E103" s="43" t="s">
        <v>177</v>
      </c>
      <c r="F103" s="38" t="s">
        <v>20</v>
      </c>
      <c r="G103" s="38">
        <v>3</v>
      </c>
      <c r="H103" s="38">
        <v>4</v>
      </c>
      <c r="I103" s="38" t="s">
        <v>98</v>
      </c>
      <c r="J103" s="52"/>
    </row>
    <row r="104" spans="1:10" hidden="1">
      <c r="A104" s="7"/>
      <c r="B104" s="7"/>
      <c r="C104" s="7"/>
      <c r="D104" s="7"/>
      <c r="E104" s="7"/>
      <c r="F104" s="18"/>
      <c r="G104" s="18">
        <f>SUM(G72:G103)</f>
        <v>873</v>
      </c>
      <c r="H104" s="18">
        <f>SUM(H72:H103)</f>
        <v>128</v>
      </c>
      <c r="I104" s="18"/>
      <c r="J104" s="55"/>
    </row>
    <row r="105" spans="1:10" hidden="1">
      <c r="A105" s="7"/>
      <c r="B105" s="7"/>
      <c r="C105" s="7"/>
      <c r="D105" s="7"/>
      <c r="E105" s="7"/>
      <c r="F105" s="15"/>
      <c r="G105" s="29"/>
      <c r="H105" s="29"/>
      <c r="I105" s="18"/>
    </row>
    <row r="106" spans="1:10" hidden="1">
      <c r="A106" s="7"/>
      <c r="B106" s="7"/>
      <c r="C106" s="7"/>
      <c r="D106" s="7"/>
      <c r="E106" s="7"/>
      <c r="F106" s="15"/>
      <c r="G106" s="29"/>
      <c r="H106" s="29"/>
      <c r="I106" s="18"/>
    </row>
    <row r="107" spans="1:10" hidden="1">
      <c r="A107" s="7"/>
      <c r="B107" s="7"/>
      <c r="C107" s="7"/>
      <c r="D107" s="7"/>
      <c r="E107" s="7"/>
      <c r="F107" s="15"/>
      <c r="G107" s="29"/>
      <c r="H107" s="29"/>
      <c r="I107" s="18"/>
    </row>
    <row r="108" spans="1:10" ht="25.5" hidden="1">
      <c r="A108" s="11" t="s">
        <v>85</v>
      </c>
      <c r="B108" s="11" t="s">
        <v>1</v>
      </c>
      <c r="C108" s="11" t="s">
        <v>2</v>
      </c>
      <c r="D108" s="11" t="s">
        <v>51</v>
      </c>
      <c r="E108" s="11" t="s">
        <v>52</v>
      </c>
      <c r="F108" s="11" t="s">
        <v>3</v>
      </c>
      <c r="G108" s="27" t="s">
        <v>154</v>
      </c>
      <c r="H108" s="27" t="s">
        <v>199</v>
      </c>
      <c r="I108" s="11" t="s">
        <v>4</v>
      </c>
      <c r="J108" s="11" t="s">
        <v>265</v>
      </c>
    </row>
    <row r="109" spans="1:10" hidden="1">
      <c r="A109" s="94" t="s">
        <v>101</v>
      </c>
      <c r="B109" s="95"/>
      <c r="C109" s="95"/>
      <c r="D109" s="95"/>
      <c r="E109" s="95"/>
      <c r="F109" s="95"/>
      <c r="G109" s="95"/>
      <c r="H109" s="95"/>
      <c r="I109" s="95"/>
      <c r="J109" s="96"/>
    </row>
    <row r="110" spans="1:10" ht="39.75" hidden="1" customHeight="1">
      <c r="A110" s="82" t="s">
        <v>102</v>
      </c>
      <c r="B110" s="82" t="s">
        <v>103</v>
      </c>
      <c r="C110" s="71" t="s">
        <v>142</v>
      </c>
      <c r="D110" s="72" t="s">
        <v>143</v>
      </c>
      <c r="E110" s="22" t="s">
        <v>144</v>
      </c>
      <c r="F110" s="23" t="s">
        <v>160</v>
      </c>
      <c r="G110" s="21">
        <v>3</v>
      </c>
      <c r="H110" s="21">
        <v>4</v>
      </c>
      <c r="I110" s="23" t="s">
        <v>104</v>
      </c>
      <c r="J110" s="31"/>
    </row>
    <row r="111" spans="1:10" ht="26.25" hidden="1" customHeight="1">
      <c r="A111" s="82"/>
      <c r="B111" s="82"/>
      <c r="C111" s="71"/>
      <c r="D111" s="72"/>
      <c r="E111" s="22" t="s">
        <v>159</v>
      </c>
      <c r="F111" s="23" t="s">
        <v>45</v>
      </c>
      <c r="G111" s="21">
        <v>40</v>
      </c>
      <c r="H111" s="21">
        <v>4</v>
      </c>
      <c r="I111" s="23" t="s">
        <v>104</v>
      </c>
      <c r="J111" s="31"/>
    </row>
    <row r="112" spans="1:10" ht="27.75" hidden="1" customHeight="1">
      <c r="A112" s="82"/>
      <c r="B112" s="82"/>
      <c r="C112" s="71"/>
      <c r="D112" s="72"/>
      <c r="E112" s="22" t="s">
        <v>145</v>
      </c>
      <c r="F112" s="23" t="s">
        <v>45</v>
      </c>
      <c r="G112" s="21">
        <v>50</v>
      </c>
      <c r="H112" s="21">
        <v>4</v>
      </c>
      <c r="I112" s="23" t="s">
        <v>104</v>
      </c>
      <c r="J112" s="31"/>
    </row>
    <row r="113" spans="1:10" ht="43.5" hidden="1" customHeight="1">
      <c r="A113" s="82"/>
      <c r="B113" s="82"/>
      <c r="C113" s="71"/>
      <c r="D113" s="72"/>
      <c r="E113" s="22" t="s">
        <v>161</v>
      </c>
      <c r="F113" s="23" t="s">
        <v>37</v>
      </c>
      <c r="G113" s="21">
        <v>5</v>
      </c>
      <c r="H113" s="21">
        <v>4</v>
      </c>
      <c r="I113" s="23" t="s">
        <v>104</v>
      </c>
      <c r="J113" s="31"/>
    </row>
    <row r="114" spans="1:10" ht="36" hidden="1" customHeight="1">
      <c r="A114" s="82"/>
      <c r="B114" s="82"/>
      <c r="C114" s="71"/>
      <c r="D114" s="72"/>
      <c r="E114" s="22" t="s">
        <v>146</v>
      </c>
      <c r="F114" s="23" t="s">
        <v>162</v>
      </c>
      <c r="G114" s="21">
        <v>3</v>
      </c>
      <c r="H114" s="21">
        <v>4</v>
      </c>
      <c r="I114" s="23" t="s">
        <v>104</v>
      </c>
      <c r="J114" s="31"/>
    </row>
    <row r="115" spans="1:10" ht="33" hidden="1" customHeight="1">
      <c r="A115" s="82" t="s">
        <v>105</v>
      </c>
      <c r="B115" s="82" t="s">
        <v>106</v>
      </c>
      <c r="C115" s="71"/>
      <c r="D115" s="72"/>
      <c r="E115" s="22" t="s">
        <v>147</v>
      </c>
      <c r="F115" s="23" t="s">
        <v>10</v>
      </c>
      <c r="G115" s="21">
        <v>1</v>
      </c>
      <c r="H115" s="21">
        <v>4</v>
      </c>
      <c r="I115" s="23" t="s">
        <v>104</v>
      </c>
      <c r="J115" s="31"/>
    </row>
    <row r="116" spans="1:10" ht="46.5" hidden="1" customHeight="1">
      <c r="A116" s="82"/>
      <c r="B116" s="82"/>
      <c r="C116" s="71"/>
      <c r="D116" s="72"/>
      <c r="E116" s="22" t="s">
        <v>148</v>
      </c>
      <c r="F116" s="23" t="s">
        <v>20</v>
      </c>
      <c r="G116" s="21">
        <v>3</v>
      </c>
      <c r="H116" s="21">
        <v>4</v>
      </c>
      <c r="I116" s="23" t="s">
        <v>104</v>
      </c>
      <c r="J116" s="31"/>
    </row>
    <row r="117" spans="1:10" hidden="1">
      <c r="A117" s="7"/>
      <c r="B117" s="7"/>
      <c r="C117" s="7"/>
      <c r="D117" s="7"/>
      <c r="E117" s="7"/>
      <c r="F117" s="15"/>
      <c r="G117" s="29">
        <f>SUM(G110:G116)</f>
        <v>105</v>
      </c>
      <c r="H117" s="29">
        <f>SUM(H110:H116)</f>
        <v>28</v>
      </c>
      <c r="I117" s="18"/>
    </row>
    <row r="118" spans="1:10" hidden="1">
      <c r="A118" s="7"/>
      <c r="B118" s="7"/>
      <c r="C118" s="7"/>
      <c r="D118" s="7"/>
      <c r="E118" s="7"/>
      <c r="F118" s="15"/>
      <c r="G118" s="29"/>
      <c r="H118" s="29"/>
      <c r="I118" s="18"/>
    </row>
    <row r="119" spans="1:10" hidden="1">
      <c r="A119" s="2"/>
      <c r="B119" s="2"/>
      <c r="C119" s="2"/>
      <c r="D119" s="2"/>
      <c r="E119" s="2"/>
      <c r="F119" s="16"/>
      <c r="G119" s="29"/>
      <c r="H119" s="29"/>
      <c r="I119" s="19"/>
    </row>
    <row r="120" spans="1:10" hidden="1">
      <c r="A120" s="2"/>
      <c r="B120" s="2"/>
      <c r="C120" s="2"/>
      <c r="D120" s="2"/>
      <c r="E120" s="2"/>
      <c r="F120" s="16"/>
      <c r="G120" s="29"/>
      <c r="H120" s="29"/>
      <c r="I120" s="19"/>
    </row>
    <row r="121" spans="1:10">
      <c r="A121" s="2"/>
      <c r="B121" s="2"/>
      <c r="C121" s="2"/>
      <c r="D121" s="2"/>
      <c r="E121" s="2"/>
      <c r="F121" s="16"/>
      <c r="G121" s="29"/>
      <c r="H121" s="29"/>
      <c r="I121" s="19"/>
    </row>
    <row r="122" spans="1:10">
      <c r="A122" s="2"/>
      <c r="B122" s="2"/>
      <c r="C122" s="2"/>
      <c r="D122" s="2"/>
      <c r="E122" s="2"/>
      <c r="F122" s="16"/>
      <c r="G122" s="29"/>
      <c r="H122" s="29"/>
      <c r="I122" s="19"/>
    </row>
    <row r="123" spans="1:10">
      <c r="A123" s="2"/>
      <c r="B123" s="2"/>
      <c r="C123" s="2"/>
      <c r="D123" s="2"/>
      <c r="E123" s="2"/>
      <c r="F123" s="16"/>
      <c r="G123" s="29"/>
      <c r="H123" s="29"/>
      <c r="I123" s="19"/>
    </row>
    <row r="124" spans="1:10">
      <c r="A124" s="2"/>
      <c r="B124" s="2"/>
      <c r="C124" s="2"/>
      <c r="D124" s="2"/>
      <c r="E124" s="2"/>
      <c r="F124" s="16"/>
      <c r="G124" s="29"/>
      <c r="H124" s="29"/>
      <c r="I124" s="19"/>
    </row>
    <row r="125" spans="1:10">
      <c r="A125" s="2"/>
      <c r="B125" s="2"/>
      <c r="C125" s="2"/>
      <c r="D125" s="2"/>
      <c r="E125" s="2"/>
      <c r="F125" s="16"/>
      <c r="G125" s="29"/>
      <c r="H125" s="29"/>
      <c r="I125" s="19"/>
    </row>
    <row r="126" spans="1:10">
      <c r="A126" s="2"/>
      <c r="B126" s="2"/>
      <c r="C126" s="2"/>
      <c r="D126" s="2"/>
      <c r="E126" s="2"/>
      <c r="F126" s="16"/>
      <c r="G126" s="29"/>
      <c r="H126" s="29"/>
      <c r="I126" s="19"/>
    </row>
  </sheetData>
  <mergeCells count="67">
    <mergeCell ref="A115:A116"/>
    <mergeCell ref="B115:B116"/>
    <mergeCell ref="D83:D86"/>
    <mergeCell ref="J99:J100"/>
    <mergeCell ref="A109:J109"/>
    <mergeCell ref="B72:B89"/>
    <mergeCell ref="A72:A89"/>
    <mergeCell ref="C90:C93"/>
    <mergeCell ref="C83:C86"/>
    <mergeCell ref="C94:C98"/>
    <mergeCell ref="J87:J89"/>
    <mergeCell ref="A110:A114"/>
    <mergeCell ref="B110:B114"/>
    <mergeCell ref="A101:A103"/>
    <mergeCell ref="B101:B103"/>
    <mergeCell ref="B90:B93"/>
    <mergeCell ref="A90:A100"/>
    <mergeCell ref="B94:B100"/>
    <mergeCell ref="A4:J4"/>
    <mergeCell ref="A2:C2"/>
    <mergeCell ref="A50:A59"/>
    <mergeCell ref="B50:B59"/>
    <mergeCell ref="C50:C59"/>
    <mergeCell ref="C5:C8"/>
    <mergeCell ref="D9:D12"/>
    <mergeCell ref="B5:B12"/>
    <mergeCell ref="A5:A12"/>
    <mergeCell ref="C9:C12"/>
    <mergeCell ref="D5:D8"/>
    <mergeCell ref="B60:B64"/>
    <mergeCell ref="C60:C64"/>
    <mergeCell ref="A71:I71"/>
    <mergeCell ref="A65:A67"/>
    <mergeCell ref="B65:B67"/>
    <mergeCell ref="D60:D64"/>
    <mergeCell ref="C65:C67"/>
    <mergeCell ref="D65:D67"/>
    <mergeCell ref="A60:A64"/>
    <mergeCell ref="D13:D30"/>
    <mergeCell ref="B13:B30"/>
    <mergeCell ref="C13:C30"/>
    <mergeCell ref="A13:A34"/>
    <mergeCell ref="B31:B34"/>
    <mergeCell ref="C31:C34"/>
    <mergeCell ref="D31:D34"/>
    <mergeCell ref="A35:A49"/>
    <mergeCell ref="C35:C49"/>
    <mergeCell ref="B37:B46"/>
    <mergeCell ref="B47:B49"/>
    <mergeCell ref="D35:D46"/>
    <mergeCell ref="B35:B36"/>
    <mergeCell ref="D50:D59"/>
    <mergeCell ref="D47:D49"/>
    <mergeCell ref="C101:C103"/>
    <mergeCell ref="D101:D103"/>
    <mergeCell ref="C110:C116"/>
    <mergeCell ref="D110:D116"/>
    <mergeCell ref="D99:D100"/>
    <mergeCell ref="D90:D93"/>
    <mergeCell ref="D94:D98"/>
    <mergeCell ref="D87:D89"/>
    <mergeCell ref="C87:C89"/>
    <mergeCell ref="D72:D78"/>
    <mergeCell ref="D79:D82"/>
    <mergeCell ref="C99:C100"/>
    <mergeCell ref="C72:C78"/>
    <mergeCell ref="C79:C81"/>
  </mergeCells>
  <pageMargins left="0.37" right="0.25" top="0.54" bottom="0.2" header="0.31496062992125984" footer="0.2"/>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pei-poi</vt:lpstr>
      <vt:lpstr>'pei-poi'!Área_de_impresión</vt:lpstr>
      <vt:lpstr>'pei-poi'!Títulos_a_imprimir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Rosalba Ibarra</dc:creator>
  <cp:lastModifiedBy>Jorge Galeano Paredes</cp:lastModifiedBy>
  <cp:lastPrinted>2020-06-18T15:58:26Z</cp:lastPrinted>
  <dcterms:created xsi:type="dcterms:W3CDTF">2020-02-10T13:55:06Z</dcterms:created>
  <dcterms:modified xsi:type="dcterms:W3CDTF">2020-07-09T18:29:41Z</dcterms:modified>
</cp:coreProperties>
</file>